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nesh\MDAS\D5_D6 JSON REPORT\D6\2022\Oct-22\"/>
    </mc:Choice>
  </mc:AlternateContent>
  <bookViews>
    <workbookView xWindow="0" yWindow="0" windowWidth="24000" windowHeight="9600"/>
  </bookViews>
  <sheets>
    <sheet name="D6 " sheetId="2" r:id="rId1"/>
  </sheets>
  <externalReferences>
    <externalReference r:id="rId2"/>
  </externalReference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 '!$A$5:$E$5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90" i="2"/>
  <c r="C91" i="2"/>
  <c r="C92" i="2"/>
  <c r="C94" i="2"/>
  <c r="C95" i="2"/>
  <c r="C96" i="2"/>
  <c r="C97" i="2"/>
  <c r="C98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5" i="2"/>
  <c r="C126" i="2"/>
  <c r="C127" i="2"/>
  <c r="C128" i="2"/>
  <c r="C129" i="2"/>
  <c r="C130" i="2"/>
  <c r="C131" i="2"/>
  <c r="C132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4" i="2"/>
  <c r="C175" i="2"/>
  <c r="C6" i="2"/>
  <c r="E176" i="2" l="1"/>
  <c r="C176" i="2"/>
  <c r="D176" i="2"/>
</calcChain>
</file>

<file path=xl/sharedStrings.xml><?xml version="1.0" encoding="utf-8"?>
<sst xmlns="http://schemas.openxmlformats.org/spreadsheetml/2006/main" count="180" uniqueCount="180">
  <si>
    <t xml:space="preserve">Feeder Meter Commnuication Status  Report </t>
  </si>
  <si>
    <t>D6 FORMAT</t>
  </si>
  <si>
    <t>NAME OF DISCOM : CSPDCL</t>
  </si>
  <si>
    <t>S.No</t>
  </si>
  <si>
    <t xml:space="preserve">Name of Town </t>
  </si>
  <si>
    <t>Total Feeders (Nos)</t>
  </si>
  <si>
    <t xml:space="preserve">Nos. of  Feeders Metered (Nos) </t>
  </si>
  <si>
    <t xml:space="preserve">Feeder Meters Communicating with Data Center (Nos) </t>
  </si>
  <si>
    <t>AMBIKAPUR TOWN</t>
  </si>
  <si>
    <t>BHATAPARA TOWN</t>
  </si>
  <si>
    <t>BILASPUR TOWN</t>
  </si>
  <si>
    <t>CHAMPA TOWN</t>
  </si>
  <si>
    <t>CHIRMIRI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</si>
  <si>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</si>
  <si>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</si>
  <si>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</si>
  <si>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</si>
  <si>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</si>
  <si>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</si>
  <si>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KAWARDHA TOWN</t>
  </si>
  <si>
    <t>KORBA TOWN</t>
  </si>
  <si>
    <t>MAHASAMUND TOWN</t>
  </si>
  <si>
    <t>MANENDRAGARH TOWN</t>
  </si>
  <si>
    <t>MUNGELI TOWN</t>
  </si>
  <si>
    <t>NAILA JANJGIR TOWN</t>
  </si>
  <si>
    <t>RAIGARH TOWN</t>
  </si>
  <si>
    <t>RAIPUR TOWN</t>
  </si>
  <si>
    <t>RAJNANDGAON TOWN</t>
  </si>
  <si>
    <t>BAIKUNTHPUR (M)</t>
  </si>
  <si>
    <t>BALODA BAZAR (M)</t>
  </si>
  <si>
    <t>BIRGAON (M)</t>
  </si>
  <si>
    <t>CHHUIKHADAN (NP)</t>
  </si>
  <si>
    <t>DABHRA (NP)</t>
  </si>
  <si>
    <t>DOUNDI (NP)</t>
  </si>
  <si>
    <t>GUNDERDEHI (NP)</t>
  </si>
  <si>
    <t>KHONGAPANI (NP)</t>
  </si>
  <si>
    <t>PAKHANJUR (NP)</t>
  </si>
  <si>
    <t>PANDARIYA (NP)</t>
  </si>
  <si>
    <t>PATAN (NP)</t>
  </si>
  <si>
    <t>PATHARIYA (NP)</t>
  </si>
  <si>
    <t>SAKARI (NP)</t>
  </si>
  <si>
    <t>SAKTI (M)</t>
  </si>
  <si>
    <t>SARANGARH (NP)</t>
  </si>
  <si>
    <t>SURAJPUR (M)</t>
  </si>
  <si>
    <t>TIFRA (NP)</t>
  </si>
  <si>
    <t>TUMGAON (NP)</t>
  </si>
  <si>
    <t>ANTAGARH (NP)</t>
  </si>
  <si>
    <t>BALOD (M)</t>
  </si>
  <si>
    <t>BALRAMPUR (NP)</t>
  </si>
  <si>
    <t>BARAMKELA (NP)</t>
  </si>
  <si>
    <t>CHHURIKALA (NP)</t>
  </si>
  <si>
    <t>DONGARGAON (NP)</t>
  </si>
  <si>
    <t>GARIYABAND (NP)</t>
  </si>
  <si>
    <t>GOBRA NAWAPARA (M)</t>
  </si>
  <si>
    <t>KHAIRAGARH (M)</t>
  </si>
  <si>
    <t>KHARORA (NP)</t>
  </si>
  <si>
    <t>KOORA (NP)</t>
  </si>
  <si>
    <t>LORMI (NP)</t>
  </si>
  <si>
    <t>PREMNAGAR (NP)</t>
  </si>
  <si>
    <t>RATANPUR (NP)</t>
  </si>
  <si>
    <t>SIRGITTI (NP)</t>
  </si>
  <si>
    <t>SUKMA (NP)</t>
  </si>
  <si>
    <t>THAN-KHAMHARIA (NP)</t>
  </si>
  <si>
    <t>UTAI (NP)</t>
  </si>
  <si>
    <t>AKALTARA (M)</t>
  </si>
  <si>
    <t>ARJUNDA (NP)</t>
  </si>
  <si>
    <t>BADE BACHELI (M)</t>
  </si>
  <si>
    <t>BALODA (NP)</t>
  </si>
  <si>
    <t>BEMETARA (M)</t>
  </si>
  <si>
    <t>BERLA (NP)</t>
  </si>
  <si>
    <t>BHATGAON (NP)</t>
  </si>
  <si>
    <t>BIJAPUR (NP)</t>
  </si>
  <si>
    <t>BODRI (NP)</t>
  </si>
  <si>
    <t>CHHURA (NP)</t>
  </si>
  <si>
    <t>DIPKA (M)</t>
  </si>
  <si>
    <t>GEEDAM (NP)</t>
  </si>
  <si>
    <t>KONTA (NP)</t>
  </si>
  <si>
    <t>MAGARLOD (NP)</t>
  </si>
  <si>
    <t>MALHAR (NP)</t>
  </si>
  <si>
    <t>MANA-CAMP (NP)</t>
  </si>
  <si>
    <t>PITHORA (NP)</t>
  </si>
  <si>
    <t>SARAIPALI (NP)</t>
  </si>
  <si>
    <t>SITAPUR (NP)</t>
  </si>
  <si>
    <t>BARSUR (NP)</t>
  </si>
  <si>
    <t>BHAIRAMGARH (NP)</t>
  </si>
  <si>
    <t>BHAKHARA (NP)</t>
  </si>
  <si>
    <t>BILHA (NP)</t>
  </si>
  <si>
    <t>DANTEWADA (NP)</t>
  </si>
  <si>
    <t>FARASGAON (NP)</t>
  </si>
  <si>
    <t>FINGESHWAR (NP)</t>
  </si>
  <si>
    <t>KIRODIMALNAGAR (NP)</t>
  </si>
  <si>
    <t>KOTBA (NP)</t>
  </si>
  <si>
    <t>KUMHARI (M) (PART)</t>
  </si>
  <si>
    <t>NAGARI (NP)</t>
  </si>
  <si>
    <t>PATHALGAON (NP)</t>
  </si>
  <si>
    <t>PRATAPPUR (NP)</t>
  </si>
  <si>
    <t>RAMANUJGANJ (NP)</t>
  </si>
  <si>
    <t>SARGAON (NP)</t>
  </si>
  <si>
    <t>AHIWARA (NP)</t>
  </si>
  <si>
    <t>BASTAR (NP)</t>
  </si>
  <si>
    <t>BHOPALPATTANAM (NP)</t>
  </si>
  <si>
    <t>DHAMDHA (NP)</t>
  </si>
  <si>
    <t>DHARAMJAIGARH (NP)</t>
  </si>
  <si>
    <t>KURUD (NP)</t>
  </si>
  <si>
    <t>NARAYANPUR (NP)</t>
  </si>
  <si>
    <t>PALARI (NP)</t>
  </si>
  <si>
    <t>RAJGAMAR</t>
  </si>
  <si>
    <t>SARAGAON (NP)</t>
  </si>
  <si>
    <t>ADBHAR (NP)</t>
  </si>
  <si>
    <t>AMBAGARH CHOWKI (NP)</t>
  </si>
  <si>
    <t>DAUNDI LOHARA (NP)</t>
  </si>
  <si>
    <t>GHARGHODA (NP)</t>
  </si>
  <si>
    <t>KATKONA</t>
  </si>
  <si>
    <t>KESKAL (NP)</t>
  </si>
  <si>
    <t>KUSMI (NP)</t>
  </si>
  <si>
    <t>NARHARPUR (NP)</t>
  </si>
  <si>
    <t>RAJIM (NP)</t>
  </si>
  <si>
    <t>RAJPUR (NP)</t>
  </si>
  <si>
    <t>SARIYA (NP)</t>
  </si>
  <si>
    <t>SIMGA (NP)</t>
  </si>
  <si>
    <t>WADRAFNAGAR (NP)</t>
  </si>
  <si>
    <t>CHANDRAPUR (NP)</t>
  </si>
  <si>
    <t>CHARAMA (NP)</t>
  </si>
  <si>
    <t>GANDAI (NP)</t>
  </si>
  <si>
    <t>GURUR (NP)</t>
  </si>
  <si>
    <t>KONI</t>
  </si>
  <si>
    <t>LAILUNGA (NP)</t>
  </si>
  <si>
    <t>LAWAN (NP)</t>
  </si>
  <si>
    <t>MARO (NP)</t>
  </si>
  <si>
    <t>SAHASPUR-LOHARA (NP)</t>
  </si>
  <si>
    <t>SAJA (NP)</t>
  </si>
  <si>
    <t>TUNDRA (NP)</t>
  </si>
  <si>
    <t>ABHANPUR (NP)</t>
  </si>
  <si>
    <t>BAGICHA (NP)</t>
  </si>
  <si>
    <t>BHANUPRATAPPUR (NP)</t>
  </si>
  <si>
    <t>CHHURIYA (NP)</t>
  </si>
  <si>
    <t>JAMUL (M) (PART)</t>
  </si>
  <si>
    <t>KASDOL (NP)</t>
  </si>
  <si>
    <t>KATGHORA (NP)</t>
  </si>
  <si>
    <t>KONDAGAON (M)</t>
  </si>
  <si>
    <t>KOTA (NP)</t>
  </si>
  <si>
    <t>LAKHANPUR (NP)</t>
  </si>
  <si>
    <t>NAWAGARH (NP)</t>
  </si>
  <si>
    <t>PALI (NP)</t>
  </si>
  <si>
    <t>PUSAUR (NP)</t>
  </si>
  <si>
    <t>TAKHATPUR (NP)</t>
  </si>
  <si>
    <t>BASNA (NP)</t>
  </si>
  <si>
    <t>CHIKHALAKASA (NP)</t>
  </si>
  <si>
    <t>DEORIKHURD</t>
  </si>
  <si>
    <t>DEVKAR (NP)</t>
  </si>
  <si>
    <t>DHURENA</t>
  </si>
  <si>
    <t>DORNAPAL (NP)</t>
  </si>
  <si>
    <t>GAURELLA (NP)</t>
  </si>
  <si>
    <t>JAIJEPUR (NP)</t>
  </si>
  <si>
    <t>JARHI (NP)</t>
  </si>
  <si>
    <t>JASHPURNAGAR (M + OG)</t>
  </si>
  <si>
    <t>KHAROD (NP)</t>
  </si>
  <si>
    <t>KHARSIA (M)</t>
  </si>
  <si>
    <t>KIRANDUL (M)</t>
  </si>
  <si>
    <t>KUNKURI</t>
  </si>
  <si>
    <t>LINGYADIH</t>
  </si>
  <si>
    <t>MAHMAND</t>
  </si>
  <si>
    <t>NAI-LEDRI (NP)</t>
  </si>
  <si>
    <t>NAYA BARADWAR (NP)</t>
  </si>
  <si>
    <t>PARPONDI (NP)</t>
  </si>
  <si>
    <t>PENDRA TOWN</t>
  </si>
  <si>
    <t>PIPARIYA (NP)</t>
  </si>
  <si>
    <t>RAHAUD (NP)</t>
  </si>
  <si>
    <t>RAVAN (M)</t>
  </si>
  <si>
    <t>SHIVANADPUR</t>
  </si>
  <si>
    <t>SHIVPUR CHARCHA (M)</t>
  </si>
  <si>
    <t>SHIVRINARAYAN (NP)</t>
  </si>
  <si>
    <t>Grand Total</t>
  </si>
  <si>
    <t>AAMADI (NP)</t>
  </si>
  <si>
    <t>ARANG (NP)</t>
  </si>
  <si>
    <t>HIRMI</t>
  </si>
  <si>
    <t>MANDIRHASOD</t>
  </si>
  <si>
    <t>SILTARA</t>
  </si>
  <si>
    <t>TILDA NEWRA (M + OG)</t>
  </si>
  <si>
    <t>Date : 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</si>
</sst>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ppor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tract"/>
      <sheetName val="RAPDRP &amp;IPDS"/>
    </sheetNames>
    <sheetDataSet>
      <sheetData sheetId="0">
        <row r="1">
          <cell r="J1" t="str">
            <v>Feeder Type (URBAN FEEDER)</v>
          </cell>
          <cell r="K1" t="str">
            <v>U</v>
          </cell>
        </row>
        <row r="3">
          <cell r="J3" t="str">
            <v>Count of 11KV Feeder Code</v>
          </cell>
          <cell r="K3" t="str">
            <v>Column Labels</v>
          </cell>
        </row>
        <row r="4">
          <cell r="J4" t="str">
            <v>Row Labels</v>
          </cell>
          <cell r="K4" t="str">
            <v>COMM</v>
          </cell>
          <cell r="L4" t="str">
            <v>NON-COMM</v>
          </cell>
          <cell r="M4" t="str">
            <v>Grand Total</v>
          </cell>
        </row>
        <row r="5">
          <cell r="J5" t="str">
            <v>AAMADI (NP)</v>
          </cell>
          <cell r="K5">
            <v>4</v>
          </cell>
          <cell r="M5">
            <v>4</v>
          </cell>
        </row>
        <row r="6">
          <cell r="J6" t="str">
            <v>ABHANPUR (NP)</v>
          </cell>
          <cell r="K6">
            <v>8</v>
          </cell>
          <cell r="M6">
            <v>8</v>
          </cell>
        </row>
        <row r="7">
          <cell r="J7" t="str">
            <v>ADBHAR (NP)</v>
          </cell>
          <cell r="L7">
            <v>1</v>
          </cell>
          <cell r="M7">
            <v>1</v>
          </cell>
        </row>
        <row r="8">
          <cell r="J8" t="str">
            <v>AHIWARA (NP)</v>
          </cell>
          <cell r="K8">
            <v>3</v>
          </cell>
          <cell r="M8">
            <v>3</v>
          </cell>
        </row>
        <row r="9">
          <cell r="J9" t="str">
            <v>AKALTARA (M)</v>
          </cell>
          <cell r="K9">
            <v>6</v>
          </cell>
          <cell r="L9">
            <v>1</v>
          </cell>
          <cell r="M9">
            <v>7</v>
          </cell>
        </row>
        <row r="10">
          <cell r="J10" t="str">
            <v>AMBAGARH CHOWKI (NP)</v>
          </cell>
          <cell r="K10">
            <v>1</v>
          </cell>
          <cell r="L10">
            <v>1</v>
          </cell>
          <cell r="M10">
            <v>2</v>
          </cell>
        </row>
        <row r="11">
          <cell r="J11" t="str">
            <v>AMBIKAPUR TOWN</v>
          </cell>
          <cell r="K11">
            <v>28</v>
          </cell>
          <cell r="L11">
            <v>2</v>
          </cell>
          <cell r="M11">
            <v>30</v>
          </cell>
        </row>
        <row r="12">
          <cell r="J12" t="str">
            <v>ANTAGARH (NP)</v>
          </cell>
          <cell r="K12">
            <v>1</v>
          </cell>
          <cell r="M12">
            <v>1</v>
          </cell>
        </row>
        <row r="13">
          <cell r="J13" t="str">
            <v>ARANG (NP)</v>
          </cell>
          <cell r="K13">
            <v>3</v>
          </cell>
          <cell r="L13">
            <v>1</v>
          </cell>
          <cell r="M13">
            <v>4</v>
          </cell>
        </row>
        <row r="14">
          <cell r="J14" t="str">
            <v>ARJUNDA (NP)</v>
          </cell>
          <cell r="K14">
            <v>1</v>
          </cell>
          <cell r="M14">
            <v>1</v>
          </cell>
        </row>
        <row r="15">
          <cell r="J15" t="str">
            <v>BADE BACHELI (M)</v>
          </cell>
          <cell r="K15">
            <v>3</v>
          </cell>
          <cell r="L15">
            <v>1</v>
          </cell>
          <cell r="M15">
            <v>4</v>
          </cell>
        </row>
        <row r="16">
          <cell r="J16" t="str">
            <v>BAGICHA (NP)</v>
          </cell>
          <cell r="K16">
            <v>1</v>
          </cell>
          <cell r="M16">
            <v>1</v>
          </cell>
        </row>
        <row r="17">
          <cell r="J17" t="str">
            <v>BAIKUNTHPUR (M)</v>
          </cell>
          <cell r="K17">
            <v>2</v>
          </cell>
          <cell r="L17">
            <v>1</v>
          </cell>
          <cell r="M17">
            <v>3</v>
          </cell>
        </row>
        <row r="18">
          <cell r="J18" t="str">
            <v>BALOD (M)</v>
          </cell>
          <cell r="K18">
            <v>5</v>
          </cell>
          <cell r="M18">
            <v>5</v>
          </cell>
        </row>
        <row r="19">
          <cell r="J19" t="str">
            <v>BALODA (NP)</v>
          </cell>
          <cell r="K19">
            <v>1</v>
          </cell>
          <cell r="L19">
            <v>1</v>
          </cell>
          <cell r="M19">
            <v>2</v>
          </cell>
        </row>
        <row r="20">
          <cell r="J20" t="str">
            <v>BALODA BAZAR (M)</v>
          </cell>
          <cell r="K20">
            <v>4</v>
          </cell>
          <cell r="L20">
            <v>3</v>
          </cell>
          <cell r="M20">
            <v>7</v>
          </cell>
        </row>
        <row r="21">
          <cell r="J21" t="str">
            <v>BALRAMPUR (NP)</v>
          </cell>
          <cell r="K21">
            <v>1</v>
          </cell>
          <cell r="L21">
            <v>1</v>
          </cell>
          <cell r="M21">
            <v>2</v>
          </cell>
        </row>
        <row r="22">
          <cell r="J22" t="str">
            <v>BARAMKELA (NP)</v>
          </cell>
          <cell r="K22">
            <v>1</v>
          </cell>
          <cell r="L22">
            <v>1</v>
          </cell>
          <cell r="M22">
            <v>2</v>
          </cell>
        </row>
        <row r="23">
          <cell r="J23" t="str">
            <v>BARSUR (NP)</v>
          </cell>
          <cell r="K23">
            <v>1</v>
          </cell>
          <cell r="M23">
            <v>1</v>
          </cell>
        </row>
        <row r="24">
          <cell r="J24" t="str">
            <v>BASNA (NP)</v>
          </cell>
          <cell r="K24">
            <v>4</v>
          </cell>
          <cell r="M24">
            <v>4</v>
          </cell>
        </row>
        <row r="25">
          <cell r="J25" t="str">
            <v>BASTAR (NP)</v>
          </cell>
          <cell r="L25">
            <v>3</v>
          </cell>
          <cell r="M25">
            <v>3</v>
          </cell>
        </row>
        <row r="26">
          <cell r="J26" t="str">
            <v>BEMETARA (M)</v>
          </cell>
          <cell r="K26">
            <v>7</v>
          </cell>
          <cell r="L26">
            <v>1</v>
          </cell>
          <cell r="M26">
            <v>8</v>
          </cell>
        </row>
        <row r="27">
          <cell r="J27" t="str">
            <v>BERLA (NP)</v>
          </cell>
          <cell r="K27">
            <v>2</v>
          </cell>
          <cell r="M27">
            <v>2</v>
          </cell>
        </row>
        <row r="28">
          <cell r="J28" t="str">
            <v>BHAIRAMGARH (NP)</v>
          </cell>
          <cell r="K28">
            <v>3</v>
          </cell>
          <cell r="L28">
            <v>2</v>
          </cell>
          <cell r="M28">
            <v>5</v>
          </cell>
        </row>
        <row r="29">
          <cell r="J29" t="str">
            <v>BHAKHARA (NP)</v>
          </cell>
          <cell r="K29">
            <v>2</v>
          </cell>
          <cell r="L29">
            <v>1</v>
          </cell>
          <cell r="M29">
            <v>3</v>
          </cell>
        </row>
        <row r="30">
          <cell r="J30" t="str">
            <v>BHANUPRATAPPUR (NP)</v>
          </cell>
          <cell r="L30">
            <v>1</v>
          </cell>
          <cell r="M30">
            <v>1</v>
          </cell>
        </row>
        <row r="31">
          <cell r="J31" t="str">
            <v>BHATAPARA TOWN</v>
          </cell>
          <cell r="K31">
            <v>12</v>
          </cell>
          <cell r="M31">
            <v>12</v>
          </cell>
        </row>
        <row r="32">
          <cell r="J32" t="str">
            <v>BHATGAON (NP)</v>
          </cell>
          <cell r="K32">
            <v>2</v>
          </cell>
          <cell r="M32">
            <v>2</v>
          </cell>
        </row>
        <row r="33">
          <cell r="J33" t="str">
            <v>BHOPALPATTANAM (NP)</v>
          </cell>
          <cell r="K33">
            <v>1</v>
          </cell>
          <cell r="M33">
            <v>1</v>
          </cell>
        </row>
        <row r="34">
          <cell r="J34" t="str">
            <v>BIJAPUR (NP)</v>
          </cell>
          <cell r="K34">
            <v>3</v>
          </cell>
          <cell r="L34">
            <v>2</v>
          </cell>
          <cell r="M34">
            <v>5</v>
          </cell>
        </row>
        <row r="35">
          <cell r="J35" t="str">
            <v>BILASPUR TOWN</v>
          </cell>
          <cell r="K35">
            <v>88</v>
          </cell>
          <cell r="M35">
            <v>88</v>
          </cell>
        </row>
        <row r="36">
          <cell r="J36" t="str">
            <v>BILHA (NP)</v>
          </cell>
          <cell r="K36">
            <v>3</v>
          </cell>
          <cell r="M36">
            <v>3</v>
          </cell>
        </row>
        <row r="37">
          <cell r="J37" t="str">
            <v>BIRGAON (M)</v>
          </cell>
          <cell r="K37">
            <v>29</v>
          </cell>
          <cell r="M37">
            <v>29</v>
          </cell>
        </row>
        <row r="38">
          <cell r="J38" t="str">
            <v>BODRI (NP)</v>
          </cell>
          <cell r="K38">
            <v>9</v>
          </cell>
          <cell r="M38">
            <v>9</v>
          </cell>
        </row>
        <row r="39">
          <cell r="J39" t="str">
            <v>CHAMPA TOWN</v>
          </cell>
          <cell r="K39">
            <v>11</v>
          </cell>
          <cell r="L39">
            <v>1</v>
          </cell>
          <cell r="M39">
            <v>12</v>
          </cell>
        </row>
        <row r="40">
          <cell r="J40" t="str">
            <v>CHANDRAPUR (NP)</v>
          </cell>
          <cell r="K40">
            <v>1</v>
          </cell>
          <cell r="M40">
            <v>1</v>
          </cell>
        </row>
        <row r="41">
          <cell r="J41" t="str">
            <v>CHARAMA (NP)</v>
          </cell>
          <cell r="L41">
            <v>2</v>
          </cell>
          <cell r="M41">
            <v>2</v>
          </cell>
        </row>
        <row r="42">
          <cell r="J42" t="str">
            <v>CHHUIKHADAN (NP)</v>
          </cell>
          <cell r="L42">
            <v>2</v>
          </cell>
          <cell r="M42">
            <v>2</v>
          </cell>
        </row>
        <row r="43">
          <cell r="J43" t="str">
            <v>CHHURA (NP)</v>
          </cell>
          <cell r="K43">
            <v>1</v>
          </cell>
          <cell r="M43">
            <v>1</v>
          </cell>
        </row>
        <row r="44">
          <cell r="J44" t="str">
            <v>CHHURIKALA (NP)</v>
          </cell>
          <cell r="K44">
            <v>1</v>
          </cell>
          <cell r="M44">
            <v>1</v>
          </cell>
        </row>
        <row r="45">
          <cell r="J45" t="str">
            <v>CHHURIYA (NP)</v>
          </cell>
          <cell r="K45">
            <v>1</v>
          </cell>
          <cell r="M45">
            <v>1</v>
          </cell>
        </row>
        <row r="46">
          <cell r="J46" t="str">
            <v>CHIKHALAKASA (NP)</v>
          </cell>
          <cell r="K46">
            <v>3</v>
          </cell>
          <cell r="M46">
            <v>3</v>
          </cell>
        </row>
        <row r="47">
          <cell r="J47" t="str">
            <v>CHIRMIRI TOWN</v>
          </cell>
          <cell r="K47">
            <v>2</v>
          </cell>
          <cell r="L47">
            <v>1</v>
          </cell>
          <cell r="M47">
            <v>3</v>
          </cell>
        </row>
        <row r="48">
          <cell r="J48" t="str">
            <v>DABHRA (NP)</v>
          </cell>
          <cell r="L48">
            <v>1</v>
          </cell>
          <cell r="M48">
            <v>1</v>
          </cell>
        </row>
        <row r="49">
          <cell r="J49" t="str">
            <v>DALLI RAJHARA TOWN</v>
          </cell>
          <cell r="K49">
            <v>1</v>
          </cell>
          <cell r="M49">
            <v>1</v>
          </cell>
        </row>
        <row r="50">
          <cell r="J50" t="str">
            <v>DANTEWADA (NP)</v>
          </cell>
          <cell r="K50">
            <v>6</v>
          </cell>
          <cell r="L50">
            <v>3</v>
          </cell>
          <cell r="M50">
            <v>9</v>
          </cell>
        </row>
        <row r="51">
          <cell r="J51" t="str">
            <v>DAUNDI LOHARA (NP)</v>
          </cell>
          <cell r="K51">
            <v>1</v>
          </cell>
          <cell r="M51">
            <v>1</v>
          </cell>
        </row>
        <row r="52">
          <cell r="J52" t="str">
            <v>DEORIKHURD</v>
          </cell>
          <cell r="K52">
            <v>3</v>
          </cell>
          <cell r="M52">
            <v>3</v>
          </cell>
        </row>
        <row r="53">
          <cell r="J53" t="str">
            <v>DEVKAR (NP)</v>
          </cell>
          <cell r="K53">
            <v>1</v>
          </cell>
          <cell r="M53">
            <v>1</v>
          </cell>
        </row>
        <row r="54">
          <cell r="J54" t="str">
            <v>DHAMDHA (NP)</v>
          </cell>
          <cell r="K54">
            <v>1</v>
          </cell>
          <cell r="M54">
            <v>1</v>
          </cell>
        </row>
        <row r="55">
          <cell r="J55" t="str">
            <v>DHAMTARI TOWN</v>
          </cell>
          <cell r="K55">
            <v>15</v>
          </cell>
          <cell r="M55">
            <v>15</v>
          </cell>
        </row>
        <row r="56">
          <cell r="J56" t="str">
            <v>DHARAMJAIGARH (NP)</v>
          </cell>
          <cell r="K56">
            <v>3</v>
          </cell>
          <cell r="M56">
            <v>3</v>
          </cell>
        </row>
        <row r="57">
          <cell r="J57" t="str">
            <v>DHURENA</v>
          </cell>
          <cell r="K57">
            <v>3</v>
          </cell>
          <cell r="M57">
            <v>3</v>
          </cell>
        </row>
        <row r="58">
          <cell r="J58" t="str">
            <v>DIPKA (M)</v>
          </cell>
          <cell r="K58">
            <v>4</v>
          </cell>
          <cell r="M58">
            <v>4</v>
          </cell>
        </row>
        <row r="59">
          <cell r="J59" t="str">
            <v>DONGARGAON (NP)</v>
          </cell>
          <cell r="K59">
            <v>2</v>
          </cell>
          <cell r="L59">
            <v>4</v>
          </cell>
          <cell r="M59">
            <v>6</v>
          </cell>
        </row>
        <row r="60">
          <cell r="J60" t="str">
            <v>DONGARGARH TOWN</v>
          </cell>
          <cell r="K60">
            <v>5</v>
          </cell>
          <cell r="M60">
            <v>5</v>
          </cell>
        </row>
        <row r="61">
          <cell r="J61" t="str">
            <v>DORNAPAL (NP)</v>
          </cell>
          <cell r="K61">
            <v>1</v>
          </cell>
          <cell r="M61">
            <v>1</v>
          </cell>
        </row>
        <row r="62">
          <cell r="J62" t="str">
            <v>DOUNDI (NP)</v>
          </cell>
          <cell r="K62">
            <v>1</v>
          </cell>
          <cell r="M62">
            <v>1</v>
          </cell>
        </row>
        <row r="63">
          <cell r="J63" t="str">
            <v>DURG BHILAI CHARODA TOWN</v>
          </cell>
          <cell r="K63">
            <v>164</v>
          </cell>
          <cell r="L63">
            <v>5</v>
          </cell>
          <cell r="M63">
            <v>169</v>
          </cell>
        </row>
        <row r="64">
          <cell r="J64" t="str">
            <v>FARASGAON (NP)</v>
          </cell>
          <cell r="K64">
            <v>1</v>
          </cell>
          <cell r="M64">
            <v>1</v>
          </cell>
        </row>
        <row r="65">
          <cell r="J65" t="str">
            <v>FINGESHWAR (NP)</v>
          </cell>
          <cell r="K65">
            <v>1</v>
          </cell>
          <cell r="M65">
            <v>1</v>
          </cell>
        </row>
        <row r="66">
          <cell r="J66" t="str">
            <v>GANDAI (NP)</v>
          </cell>
          <cell r="K66">
            <v>1</v>
          </cell>
          <cell r="L66">
            <v>2</v>
          </cell>
          <cell r="M66">
            <v>3</v>
          </cell>
        </row>
        <row r="67">
          <cell r="J67" t="str">
            <v>GARIYABAND (NP)</v>
          </cell>
          <cell r="K67">
            <v>4</v>
          </cell>
          <cell r="M67">
            <v>4</v>
          </cell>
        </row>
        <row r="68">
          <cell r="J68" t="str">
            <v>GAURELLA (NP)</v>
          </cell>
          <cell r="K68">
            <v>3</v>
          </cell>
          <cell r="M68">
            <v>3</v>
          </cell>
        </row>
        <row r="69">
          <cell r="J69" t="str">
            <v>GEEDAM (NP)</v>
          </cell>
          <cell r="K69">
            <v>2</v>
          </cell>
          <cell r="L69">
            <v>2</v>
          </cell>
          <cell r="M69">
            <v>4</v>
          </cell>
        </row>
        <row r="70">
          <cell r="J70" t="str">
            <v>GHARGHODA (NP)</v>
          </cell>
          <cell r="K70">
            <v>2</v>
          </cell>
          <cell r="M70">
            <v>2</v>
          </cell>
        </row>
        <row r="71">
          <cell r="J71" t="str">
            <v>GOBRA NAWAPARA (M)</v>
          </cell>
          <cell r="K71">
            <v>5</v>
          </cell>
          <cell r="L71">
            <v>1</v>
          </cell>
          <cell r="M71">
            <v>6</v>
          </cell>
        </row>
        <row r="72">
          <cell r="J72" t="str">
            <v>GUNDERDEHI (NP)</v>
          </cell>
          <cell r="K72">
            <v>3</v>
          </cell>
          <cell r="M72">
            <v>3</v>
          </cell>
        </row>
        <row r="73">
          <cell r="J73" t="str">
            <v>GURUR (NP)</v>
          </cell>
          <cell r="K73">
            <v>1</v>
          </cell>
          <cell r="M73">
            <v>1</v>
          </cell>
        </row>
        <row r="74">
          <cell r="J74" t="str">
            <v>HIRMI</v>
          </cell>
          <cell r="K74">
            <v>1</v>
          </cell>
          <cell r="L74">
            <v>1</v>
          </cell>
          <cell r="M74">
            <v>2</v>
          </cell>
        </row>
        <row r="75">
          <cell r="J75" t="str">
            <v>JAGDALPUR TOWN</v>
          </cell>
          <cell r="K75">
            <v>26</v>
          </cell>
          <cell r="M75">
            <v>26</v>
          </cell>
        </row>
        <row r="76">
          <cell r="J76" t="str">
            <v>JAIJEPUR (NP)</v>
          </cell>
          <cell r="K76">
            <v>1</v>
          </cell>
          <cell r="M76">
            <v>1</v>
          </cell>
        </row>
        <row r="77">
          <cell r="J77" t="str">
            <v>JAMUL (M) (PART)</v>
          </cell>
          <cell r="K77">
            <v>3</v>
          </cell>
          <cell r="M77">
            <v>3</v>
          </cell>
        </row>
        <row r="78">
          <cell r="J78" t="str">
            <v>JASHPURNAGAR (M + OG)</v>
          </cell>
          <cell r="K78">
            <v>3</v>
          </cell>
          <cell r="L78">
            <v>1</v>
          </cell>
          <cell r="M78">
            <v>4</v>
          </cell>
        </row>
        <row r="79">
          <cell r="J79" t="str">
            <v>KANKER TOWN</v>
          </cell>
          <cell r="K79">
            <v>5</v>
          </cell>
          <cell r="M79">
            <v>5</v>
          </cell>
        </row>
        <row r="80">
          <cell r="J80" t="str">
            <v>KASDOL (NP)</v>
          </cell>
          <cell r="K80">
            <v>4</v>
          </cell>
          <cell r="M80">
            <v>4</v>
          </cell>
        </row>
        <row r="81">
          <cell r="J81" t="str">
            <v>KATGHORA (NP)</v>
          </cell>
          <cell r="K81">
            <v>3</v>
          </cell>
          <cell r="M81">
            <v>3</v>
          </cell>
        </row>
        <row r="82">
          <cell r="J82" t="str">
            <v>KAWARDHA TOWN</v>
          </cell>
          <cell r="K82">
            <v>10</v>
          </cell>
          <cell r="M82">
            <v>10</v>
          </cell>
        </row>
        <row r="83">
          <cell r="J83" t="str">
            <v>KESKAL (NP)</v>
          </cell>
          <cell r="K83">
            <v>2</v>
          </cell>
          <cell r="L83">
            <v>2</v>
          </cell>
          <cell r="M83">
            <v>4</v>
          </cell>
        </row>
        <row r="84">
          <cell r="J84" t="str">
            <v>KHAIRAGARH (M)</v>
          </cell>
          <cell r="K84">
            <v>2</v>
          </cell>
          <cell r="L84">
            <v>1</v>
          </cell>
          <cell r="M84">
            <v>3</v>
          </cell>
        </row>
        <row r="85">
          <cell r="J85" t="str">
            <v>KHAROD (NP)</v>
          </cell>
          <cell r="L85">
            <v>1</v>
          </cell>
          <cell r="M85">
            <v>1</v>
          </cell>
        </row>
        <row r="86">
          <cell r="J86" t="str">
            <v>KHARORA (NP)</v>
          </cell>
          <cell r="K86">
            <v>2</v>
          </cell>
          <cell r="L86">
            <v>1</v>
          </cell>
          <cell r="M86">
            <v>3</v>
          </cell>
        </row>
        <row r="87">
          <cell r="J87" t="str">
            <v>KHARSIA (M)</v>
          </cell>
          <cell r="K87">
            <v>8</v>
          </cell>
          <cell r="L87">
            <v>1</v>
          </cell>
          <cell r="M87">
            <v>9</v>
          </cell>
        </row>
        <row r="88">
          <cell r="J88" t="str">
            <v>KIRANDUL (M)</v>
          </cell>
          <cell r="K88">
            <v>1</v>
          </cell>
          <cell r="L88">
            <v>1</v>
          </cell>
          <cell r="M88">
            <v>2</v>
          </cell>
        </row>
        <row r="89">
          <cell r="J89" t="str">
            <v>KIRODIMALNAGAR (NP)</v>
          </cell>
          <cell r="K89">
            <v>2</v>
          </cell>
          <cell r="M89">
            <v>2</v>
          </cell>
        </row>
        <row r="90">
          <cell r="J90" t="str">
            <v>KONDAGAON (M)</v>
          </cell>
          <cell r="K90">
            <v>2</v>
          </cell>
          <cell r="L90">
            <v>2</v>
          </cell>
          <cell r="M90">
            <v>4</v>
          </cell>
        </row>
        <row r="91">
          <cell r="J91" t="str">
            <v>KONI</v>
          </cell>
          <cell r="K91">
            <v>6</v>
          </cell>
          <cell r="M91">
            <v>6</v>
          </cell>
        </row>
        <row r="92">
          <cell r="J92" t="str">
            <v>KONTA (NP)</v>
          </cell>
          <cell r="L92">
            <v>2</v>
          </cell>
          <cell r="M92">
            <v>2</v>
          </cell>
        </row>
        <row r="93">
          <cell r="J93" t="str">
            <v>KOORA (NP)</v>
          </cell>
          <cell r="K93">
            <v>1</v>
          </cell>
          <cell r="M93">
            <v>1</v>
          </cell>
        </row>
        <row r="94">
          <cell r="J94" t="str">
            <v>KORBA TOWN</v>
          </cell>
          <cell r="K94">
            <v>66</v>
          </cell>
          <cell r="L94">
            <v>2</v>
          </cell>
          <cell r="M94">
            <v>68</v>
          </cell>
        </row>
        <row r="95">
          <cell r="J95" t="str">
            <v>KOTA (NP)</v>
          </cell>
          <cell r="K95">
            <v>3</v>
          </cell>
          <cell r="M95">
            <v>3</v>
          </cell>
        </row>
        <row r="96">
          <cell r="J96" t="str">
            <v>KOTBA (NP)</v>
          </cell>
          <cell r="K96">
            <v>1</v>
          </cell>
          <cell r="M96">
            <v>1</v>
          </cell>
        </row>
        <row r="97">
          <cell r="J97" t="str">
            <v>KUMHARI (M) (PART)</v>
          </cell>
          <cell r="K97">
            <v>7</v>
          </cell>
          <cell r="M97">
            <v>7</v>
          </cell>
        </row>
        <row r="98">
          <cell r="J98" t="str">
            <v>KUNKURI</v>
          </cell>
          <cell r="K98">
            <v>1</v>
          </cell>
          <cell r="M98">
            <v>1</v>
          </cell>
        </row>
        <row r="99">
          <cell r="J99" t="str">
            <v>KURUD (NP)</v>
          </cell>
          <cell r="K99">
            <v>4</v>
          </cell>
          <cell r="M99">
            <v>4</v>
          </cell>
        </row>
        <row r="100">
          <cell r="J100" t="str">
            <v>KUSMI (NP)</v>
          </cell>
          <cell r="K100">
            <v>3</v>
          </cell>
          <cell r="M100">
            <v>3</v>
          </cell>
        </row>
        <row r="101">
          <cell r="J101" t="str">
            <v>LAILUNGA (NP)</v>
          </cell>
          <cell r="K101">
            <v>1</v>
          </cell>
          <cell r="L101">
            <v>1</v>
          </cell>
          <cell r="M101">
            <v>2</v>
          </cell>
        </row>
        <row r="102">
          <cell r="J102" t="str">
            <v>LAKHANPUR (NP)</v>
          </cell>
          <cell r="K102">
            <v>1</v>
          </cell>
          <cell r="M102">
            <v>1</v>
          </cell>
        </row>
        <row r="103">
          <cell r="J103" t="str">
            <v>LAWAN (NP)</v>
          </cell>
          <cell r="K103">
            <v>3</v>
          </cell>
          <cell r="M103">
            <v>3</v>
          </cell>
        </row>
        <row r="104">
          <cell r="J104" t="str">
            <v>LINGYADIH</v>
          </cell>
          <cell r="K104">
            <v>5</v>
          </cell>
          <cell r="M104">
            <v>5</v>
          </cell>
        </row>
        <row r="105">
          <cell r="J105" t="str">
            <v>LORMI (NP)</v>
          </cell>
          <cell r="K105">
            <v>5</v>
          </cell>
          <cell r="L105">
            <v>1</v>
          </cell>
          <cell r="M105">
            <v>6</v>
          </cell>
        </row>
        <row r="106">
          <cell r="J106" t="str">
            <v>MAGARLOD (NP)</v>
          </cell>
          <cell r="K106">
            <v>3</v>
          </cell>
          <cell r="M106">
            <v>3</v>
          </cell>
        </row>
        <row r="107">
          <cell r="J107" t="str">
            <v>MAHASAMUND TOWN</v>
          </cell>
          <cell r="K107">
            <v>11</v>
          </cell>
          <cell r="M107">
            <v>11</v>
          </cell>
        </row>
        <row r="108">
          <cell r="J108" t="str">
            <v>MAHMAND</v>
          </cell>
          <cell r="K108">
            <v>1</v>
          </cell>
          <cell r="M108">
            <v>1</v>
          </cell>
        </row>
        <row r="109">
          <cell r="J109" t="str">
            <v>MALHAR (NP)</v>
          </cell>
          <cell r="K109">
            <v>3</v>
          </cell>
          <cell r="M109">
            <v>3</v>
          </cell>
        </row>
        <row r="110">
          <cell r="J110" t="str">
            <v>MANA-CAMP (NP)</v>
          </cell>
          <cell r="K110">
            <v>3</v>
          </cell>
          <cell r="L110">
            <v>1</v>
          </cell>
          <cell r="M110">
            <v>4</v>
          </cell>
        </row>
        <row r="111">
          <cell r="J111" t="str">
            <v>MANDIRHASOD</v>
          </cell>
          <cell r="K111">
            <v>1</v>
          </cell>
          <cell r="L111">
            <v>2</v>
          </cell>
          <cell r="M111">
            <v>3</v>
          </cell>
        </row>
        <row r="112">
          <cell r="J112" t="str">
            <v>MANENDRAGARH TOWN</v>
          </cell>
          <cell r="K112">
            <v>3</v>
          </cell>
          <cell r="L112">
            <v>2</v>
          </cell>
          <cell r="M112">
            <v>5</v>
          </cell>
        </row>
        <row r="113">
          <cell r="J113" t="str">
            <v>MARO (NP)</v>
          </cell>
          <cell r="K113">
            <v>3</v>
          </cell>
          <cell r="M113">
            <v>3</v>
          </cell>
        </row>
        <row r="114">
          <cell r="J114" t="str">
            <v>MUNGELI TOWN</v>
          </cell>
          <cell r="K114">
            <v>8</v>
          </cell>
          <cell r="M114">
            <v>8</v>
          </cell>
        </row>
        <row r="115">
          <cell r="J115" t="str">
            <v>NAGARI (NP)</v>
          </cell>
          <cell r="K115">
            <v>4</v>
          </cell>
          <cell r="M115">
            <v>4</v>
          </cell>
        </row>
        <row r="116">
          <cell r="J116" t="str">
            <v>NAILA JANJGIR TOWN</v>
          </cell>
          <cell r="K116">
            <v>17</v>
          </cell>
          <cell r="L116">
            <v>4</v>
          </cell>
          <cell r="M116">
            <v>21</v>
          </cell>
        </row>
        <row r="117">
          <cell r="J117" t="str">
            <v>NARAYANPUR (NP)</v>
          </cell>
          <cell r="L117">
            <v>2</v>
          </cell>
          <cell r="M117">
            <v>2</v>
          </cell>
        </row>
        <row r="118">
          <cell r="J118" t="str">
            <v>NARHARPUR (NP)</v>
          </cell>
          <cell r="K118">
            <v>1</v>
          </cell>
          <cell r="M118">
            <v>1</v>
          </cell>
        </row>
        <row r="119">
          <cell r="J119" t="str">
            <v>NAWAGARH (NP)</v>
          </cell>
          <cell r="K119">
            <v>3</v>
          </cell>
          <cell r="M119">
            <v>3</v>
          </cell>
        </row>
        <row r="120">
          <cell r="J120" t="str">
            <v>NAYA BARADWAR (NP)</v>
          </cell>
          <cell r="K120">
            <v>1</v>
          </cell>
          <cell r="L120">
            <v>1</v>
          </cell>
          <cell r="M120">
            <v>2</v>
          </cell>
        </row>
        <row r="121">
          <cell r="J121" t="str">
            <v>PAKHANJUR (NP)</v>
          </cell>
          <cell r="L121">
            <v>2</v>
          </cell>
          <cell r="M121">
            <v>2</v>
          </cell>
        </row>
        <row r="122">
          <cell r="J122" t="str">
            <v>PALARI (NP)</v>
          </cell>
          <cell r="K122">
            <v>3</v>
          </cell>
          <cell r="M122">
            <v>3</v>
          </cell>
        </row>
        <row r="123">
          <cell r="J123" t="str">
            <v>PALI (NP)</v>
          </cell>
          <cell r="K123">
            <v>1</v>
          </cell>
          <cell r="M123">
            <v>1</v>
          </cell>
        </row>
        <row r="124">
          <cell r="J124" t="str">
            <v>PANDARIYA (NP)</v>
          </cell>
          <cell r="K124">
            <v>4</v>
          </cell>
          <cell r="M124">
            <v>4</v>
          </cell>
        </row>
        <row r="125">
          <cell r="J125" t="str">
            <v>PATAN (NP)</v>
          </cell>
          <cell r="K125">
            <v>2</v>
          </cell>
          <cell r="M125">
            <v>2</v>
          </cell>
        </row>
        <row r="126">
          <cell r="J126" t="str">
            <v>PATHALGAON (NP)</v>
          </cell>
          <cell r="K126">
            <v>3</v>
          </cell>
          <cell r="M126">
            <v>3</v>
          </cell>
        </row>
        <row r="127">
          <cell r="J127" t="str">
            <v>PATHARIYA (NP)</v>
          </cell>
          <cell r="K127">
            <v>1</v>
          </cell>
          <cell r="M127">
            <v>1</v>
          </cell>
        </row>
        <row r="128">
          <cell r="J128" t="str">
            <v>PENDRA TOWN</v>
          </cell>
          <cell r="L128">
            <v>2</v>
          </cell>
          <cell r="M128">
            <v>2</v>
          </cell>
        </row>
        <row r="129">
          <cell r="J129" t="str">
            <v>PIPARIYA (NP)</v>
          </cell>
          <cell r="K129">
            <v>1</v>
          </cell>
          <cell r="M129">
            <v>1</v>
          </cell>
        </row>
        <row r="130">
          <cell r="J130" t="str">
            <v>PITHORA (NP)</v>
          </cell>
          <cell r="K130">
            <v>3</v>
          </cell>
          <cell r="M130">
            <v>3</v>
          </cell>
        </row>
        <row r="131">
          <cell r="J131" t="str">
            <v>PRATAPPUR (NP)</v>
          </cell>
          <cell r="K131">
            <v>1</v>
          </cell>
          <cell r="M131">
            <v>1</v>
          </cell>
        </row>
        <row r="132">
          <cell r="J132" t="str">
            <v>PREMNAGAR (NP)</v>
          </cell>
          <cell r="L132">
            <v>3</v>
          </cell>
          <cell r="M132">
            <v>3</v>
          </cell>
        </row>
        <row r="133">
          <cell r="J133" t="str">
            <v>PUSAUR (NP)</v>
          </cell>
          <cell r="K133">
            <v>1</v>
          </cell>
          <cell r="M133">
            <v>1</v>
          </cell>
        </row>
        <row r="134">
          <cell r="J134" t="str">
            <v>RAHAUD (NP)</v>
          </cell>
          <cell r="K134">
            <v>1</v>
          </cell>
          <cell r="M134">
            <v>1</v>
          </cell>
        </row>
        <row r="135">
          <cell r="J135" t="str">
            <v>RAIGARH TOWN</v>
          </cell>
          <cell r="K135">
            <v>54</v>
          </cell>
          <cell r="L135">
            <v>2</v>
          </cell>
          <cell r="M135">
            <v>56</v>
          </cell>
        </row>
        <row r="136">
          <cell r="J136" t="str">
            <v>RAIPUR TOWN</v>
          </cell>
          <cell r="K136">
            <v>335</v>
          </cell>
          <cell r="M136">
            <v>335</v>
          </cell>
        </row>
        <row r="137">
          <cell r="J137" t="str">
            <v>RAJGAMAR</v>
          </cell>
          <cell r="K137">
            <v>2</v>
          </cell>
          <cell r="M137">
            <v>2</v>
          </cell>
        </row>
        <row r="138">
          <cell r="J138" t="str">
            <v>RAJIM (NP)</v>
          </cell>
          <cell r="K138">
            <v>5</v>
          </cell>
          <cell r="L138">
            <v>1</v>
          </cell>
          <cell r="M138">
            <v>6</v>
          </cell>
        </row>
        <row r="139">
          <cell r="J139" t="str">
            <v>RAJNANDGAON TOWN</v>
          </cell>
          <cell r="K139">
            <v>39</v>
          </cell>
          <cell r="L139">
            <v>2</v>
          </cell>
          <cell r="M139">
            <v>41</v>
          </cell>
        </row>
        <row r="140">
          <cell r="J140" t="str">
            <v>RAJPUR (NP)</v>
          </cell>
          <cell r="K140">
            <v>2</v>
          </cell>
          <cell r="M140">
            <v>2</v>
          </cell>
        </row>
        <row r="141">
          <cell r="J141" t="str">
            <v>RAMANUJGANJ (NP)</v>
          </cell>
          <cell r="K141">
            <v>2</v>
          </cell>
          <cell r="M141">
            <v>2</v>
          </cell>
        </row>
        <row r="142">
          <cell r="J142" t="str">
            <v>RATANPUR (NP)</v>
          </cell>
          <cell r="K142">
            <v>7</v>
          </cell>
          <cell r="M142">
            <v>7</v>
          </cell>
        </row>
        <row r="143">
          <cell r="J143" t="str">
            <v>RAVAN (M)</v>
          </cell>
          <cell r="K143">
            <v>1</v>
          </cell>
          <cell r="M143">
            <v>1</v>
          </cell>
        </row>
        <row r="144">
          <cell r="J144" t="str">
            <v>SAHASPUR-LOHARA (NP)</v>
          </cell>
          <cell r="L144">
            <v>1</v>
          </cell>
          <cell r="M144">
            <v>1</v>
          </cell>
        </row>
        <row r="145">
          <cell r="J145" t="str">
            <v>SAJA (NP)</v>
          </cell>
          <cell r="K145">
            <v>1</v>
          </cell>
          <cell r="M145">
            <v>1</v>
          </cell>
        </row>
        <row r="146">
          <cell r="J146" t="str">
            <v>SAKARI (NP)</v>
          </cell>
          <cell r="K146">
            <v>5</v>
          </cell>
          <cell r="M146">
            <v>5</v>
          </cell>
        </row>
        <row r="147">
          <cell r="J147" t="str">
            <v>SAKTI (M)</v>
          </cell>
          <cell r="K147">
            <v>4</v>
          </cell>
          <cell r="L147">
            <v>2</v>
          </cell>
          <cell r="M147">
            <v>6</v>
          </cell>
        </row>
        <row r="148">
          <cell r="J148" t="str">
            <v>SARAGAON (NP)</v>
          </cell>
          <cell r="K148">
            <v>2</v>
          </cell>
          <cell r="L148">
            <v>2</v>
          </cell>
          <cell r="M148">
            <v>4</v>
          </cell>
        </row>
        <row r="149">
          <cell r="J149" t="str">
            <v>SARAIPALI (NP)</v>
          </cell>
          <cell r="K149">
            <v>4</v>
          </cell>
          <cell r="M149">
            <v>4</v>
          </cell>
        </row>
        <row r="150">
          <cell r="J150" t="str">
            <v>SARANGARH (NP)</v>
          </cell>
          <cell r="K150">
            <v>2</v>
          </cell>
          <cell r="L150">
            <v>1</v>
          </cell>
          <cell r="M150">
            <v>3</v>
          </cell>
        </row>
        <row r="151">
          <cell r="J151" t="str">
            <v>SARGAON (NP)</v>
          </cell>
          <cell r="K151">
            <v>1</v>
          </cell>
          <cell r="M151">
            <v>1</v>
          </cell>
        </row>
        <row r="152">
          <cell r="J152" t="str">
            <v>SARIYA (NP)</v>
          </cell>
          <cell r="K152">
            <v>1</v>
          </cell>
          <cell r="M152">
            <v>1</v>
          </cell>
        </row>
        <row r="153">
          <cell r="J153" t="str">
            <v>SHIVANADPUR</v>
          </cell>
          <cell r="K153">
            <v>1</v>
          </cell>
          <cell r="M153">
            <v>1</v>
          </cell>
        </row>
        <row r="154">
          <cell r="J154" t="str">
            <v>SHIVRINARAYAN (NP)</v>
          </cell>
          <cell r="K154">
            <v>1</v>
          </cell>
          <cell r="M154">
            <v>1</v>
          </cell>
        </row>
        <row r="155">
          <cell r="J155" t="str">
            <v>SILTARA</v>
          </cell>
          <cell r="K155">
            <v>7</v>
          </cell>
          <cell r="M155">
            <v>7</v>
          </cell>
        </row>
        <row r="156">
          <cell r="J156" t="str">
            <v>SIMGA (NP)</v>
          </cell>
          <cell r="K156">
            <v>1</v>
          </cell>
          <cell r="M156">
            <v>1</v>
          </cell>
        </row>
        <row r="157">
          <cell r="J157" t="str">
            <v>SIRGITTI (NP)</v>
          </cell>
          <cell r="K157">
            <v>8</v>
          </cell>
          <cell r="M157">
            <v>8</v>
          </cell>
        </row>
        <row r="158">
          <cell r="J158" t="str">
            <v>SITAPUR (NP)</v>
          </cell>
          <cell r="L158">
            <v>1</v>
          </cell>
          <cell r="M158">
            <v>1</v>
          </cell>
        </row>
        <row r="159">
          <cell r="J159" t="str">
            <v>SUKMA (NP)</v>
          </cell>
          <cell r="L159">
            <v>2</v>
          </cell>
          <cell r="M159">
            <v>2</v>
          </cell>
        </row>
        <row r="160">
          <cell r="J160" t="str">
            <v>SURAJPUR (M)</v>
          </cell>
          <cell r="K160">
            <v>4</v>
          </cell>
          <cell r="L160">
            <v>1</v>
          </cell>
          <cell r="M160">
            <v>5</v>
          </cell>
        </row>
        <row r="161">
          <cell r="J161" t="str">
            <v>TAKHATPUR (NP)</v>
          </cell>
          <cell r="K161">
            <v>2</v>
          </cell>
          <cell r="M161">
            <v>2</v>
          </cell>
        </row>
        <row r="162">
          <cell r="J162" t="str">
            <v>THAN-KHAMHARIA (NP)</v>
          </cell>
          <cell r="K162">
            <v>1</v>
          </cell>
          <cell r="M162">
            <v>1</v>
          </cell>
        </row>
        <row r="163">
          <cell r="J163" t="str">
            <v>TIFRA (NP)</v>
          </cell>
          <cell r="K163">
            <v>12</v>
          </cell>
          <cell r="L163">
            <v>1</v>
          </cell>
          <cell r="M163">
            <v>13</v>
          </cell>
        </row>
        <row r="164">
          <cell r="J164" t="str">
            <v>TILDA NEWRA (M + OG)</v>
          </cell>
          <cell r="K164">
            <v>4</v>
          </cell>
          <cell r="M164">
            <v>4</v>
          </cell>
        </row>
        <row r="165">
          <cell r="J165" t="str">
            <v>TUMGAON (NP)</v>
          </cell>
          <cell r="K165">
            <v>1</v>
          </cell>
          <cell r="M165">
            <v>1</v>
          </cell>
        </row>
        <row r="166">
          <cell r="J166" t="str">
            <v>UTAI (NP)</v>
          </cell>
          <cell r="K166">
            <v>2</v>
          </cell>
          <cell r="M166">
            <v>2</v>
          </cell>
        </row>
        <row r="167">
          <cell r="J167" t="str">
            <v>WADRAFNAGAR (NP)</v>
          </cell>
          <cell r="K167">
            <v>1</v>
          </cell>
          <cell r="M167">
            <v>1</v>
          </cell>
        </row>
        <row r="168">
          <cell r="J168" t="str">
            <v>Grand Total</v>
          </cell>
          <cell r="K168">
            <v>1270</v>
          </cell>
          <cell r="L168">
            <v>100</v>
          </cell>
          <cell r="M168">
            <v>1370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6"/>
  <sheetViews>
    <sheetView tabSelected="1" workbookViewId="0">
      <selection activeCell="J13" sqref="J13"/>
    </sheetView>
  </sheetViews>
  <sheetFormatPr defaultRowHeight="15" x14ac:dyDescent="0.25"/>
  <cols>
    <col min="2" max="2" width="28.28515625" customWidth="1"/>
    <col min="3" max="3" width="16.28515625" style="9" bestFit="1" customWidth="1"/>
    <col min="4" max="4" width="16.5703125" bestFit="1" customWidth="1"/>
    <col min="5" max="5" width="24.140625" bestFit="1" customWidth="1"/>
  </cols>
  <sheetData>
    <row r="1" spans="1:5" ht="18" x14ac:dyDescent="0.25">
      <c r="A1" s="11" t="s">
        <v>0</v>
      </c>
      <c r="B1" s="11"/>
      <c r="C1" s="11"/>
      <c r="D1" s="11"/>
      <c r="E1" s="11"/>
    </row>
    <row r="2" spans="1:5" ht="15.75" x14ac:dyDescent="0.25">
      <c r="A2" s="12" t="s">
        <v>1</v>
      </c>
      <c r="B2" s="12"/>
      <c r="C2" s="12"/>
      <c r="D2" s="12"/>
      <c r="E2" s="12"/>
    </row>
    <row r="3" spans="1:5" ht="15.75" x14ac:dyDescent="0.25">
      <c r="A3" s="1" t="s">
        <v>2</v>
      </c>
      <c r="B3" s="6"/>
      <c r="C3" s="6"/>
      <c r="D3" s="6"/>
      <c r="E3" s="6"/>
    </row>
    <row r="4" spans="1:5" ht="15.75" x14ac:dyDescent="0.25">
      <c r="A4" s="13" t="s">
        <v>179</v>
      </c>
      <c r="B4" s="13"/>
      <c r="C4" s="6"/>
      <c r="D4" s="2"/>
      <c r="E4" s="6"/>
    </row>
    <row r="5" spans="1:5" ht="47.25" x14ac:dyDescent="0.25">
      <c r="A5" s="3" t="s">
        <v>3</v>
      </c>
      <c r="B5" s="3" t="s">
        <v>4</v>
      </c>
      <c r="C5" s="4" t="s">
        <v>5</v>
      </c>
      <c r="D5" s="4" t="s">
        <v>6</v>
      </c>
      <c r="E5" s="4" t="s">
        <v>7</v>
      </c>
    </row>
    <row r="6" spans="1:5" x14ac:dyDescent="0.25">
      <c r="A6" s="10">
        <v>1</v>
      </c>
      <c r="B6" s="7" t="s">
        <v>8</v>
      </c>
      <c r="C6" s="8">
        <f>+VLOOKUP(B6,[1]Abstract!$J:$M,4,FALSE)</f>
        <v>30</v>
      </c>
      <c r="D6" s="10">
        <v>30</v>
      </c>
      <c r="E6" s="10">
        <v>28</v>
      </c>
    </row>
    <row r="7" spans="1:5" x14ac:dyDescent="0.25">
      <c r="A7" s="10">
        <v>2</v>
      </c>
      <c r="B7" s="7" t="s">
        <v>9</v>
      </c>
      <c r="C7" s="8">
        <f>+VLOOKUP(B7,[1]Abstract!$J:$M,4,FALSE)</f>
        <v>12</v>
      </c>
      <c r="D7" s="10">
        <v>12</v>
      </c>
      <c r="E7" s="10">
        <v>12</v>
      </c>
    </row>
    <row r="8" spans="1:5" x14ac:dyDescent="0.25">
      <c r="A8" s="10">
        <v>3</v>
      </c>
      <c r="B8" s="7" t="s">
        <v>10</v>
      </c>
      <c r="C8" s="8">
        <f>+VLOOKUP(B8,[1]Abstract!$J:$M,4,FALSE)</f>
        <v>88</v>
      </c>
      <c r="D8" s="10">
        <v>88</v>
      </c>
      <c r="E8" s="10">
        <v>88</v>
      </c>
    </row>
    <row r="9" spans="1:5" x14ac:dyDescent="0.25">
      <c r="A9" s="10">
        <v>4</v>
      </c>
      <c r="B9" s="7" t="s">
        <v>11</v>
      </c>
      <c r="C9" s="8">
        <f>+VLOOKUP(B9,[1]Abstract!$J:$M,4,FALSE)</f>
        <v>12</v>
      </c>
      <c r="D9" s="10">
        <v>12</v>
      </c>
      <c r="E9" s="10">
        <v>11</v>
      </c>
    </row>
    <row r="10" spans="1:5" x14ac:dyDescent="0.25">
      <c r="A10" s="10">
        <v>5</v>
      </c>
      <c r="B10" s="7" t="s">
        <v>12</v>
      </c>
      <c r="C10" s="8">
        <f>+VLOOKUP(B10,[1]Abstract!$J:$M,4,FALSE)</f>
        <v>3</v>
      </c>
      <c r="D10" s="10">
        <v>3</v>
      </c>
      <c r="E10" s="10">
        <v>2</v>
      </c>
    </row>
    <row r="11" spans="1:5" x14ac:dyDescent="0.25">
      <c r="A11" s="10">
        <v>6</v>
      </c>
      <c r="B11" s="7" t="s">
        <v>13</v>
      </c>
      <c r="C11" s="8">
        <f>+VLOOKUP(B11,[1]Abstract!$J:$M,4,FALSE)</f>
        <v>1</v>
      </c>
      <c r="D11" s="10">
        <v>1</v>
      </c>
      <c r="E11" s="10">
        <v>1</v>
      </c>
    </row>
    <row r="12" spans="1:5" x14ac:dyDescent="0.25">
      <c r="A12" s="10">
        <v>7</v>
      </c>
      <c r="B12" s="7" t="s">
        <v>14</v>
      </c>
      <c r="C12" s="8">
        <f>+VLOOKUP(B12,[1]Abstract!$J:$M,4,FALSE)</f>
        <v>15</v>
      </c>
      <c r="D12" s="10">
        <v>15</v>
      </c>
      <c r="E12" s="10">
        <v>15</v>
      </c>
    </row>
    <row r="13" spans="1:5" x14ac:dyDescent="0.25">
      <c r="A13" s="10">
        <v>8</v>
      </c>
      <c r="B13" s="7" t="s">
        <v>15</v>
      </c>
      <c r="C13" s="8">
        <f>+VLOOKUP(B13,[1]Abstract!$J:$M,4,FALSE)</f>
        <v>5</v>
      </c>
      <c r="D13" s="10">
        <v>5</v>
      </c>
      <c r="E13" s="10">
        <v>5</v>
      </c>
    </row>
    <row r="14" spans="1:5" x14ac:dyDescent="0.25">
      <c r="A14" s="10">
        <v>9</v>
      </c>
      <c r="B14" s="7" t="s">
        <v>16</v>
      </c>
      <c r="C14" s="8">
        <f>+VLOOKUP(B14,[1]Abstract!$J:$M,4,FALSE)</f>
        <v>169</v>
      </c>
      <c r="D14" s="10">
        <v>169</v>
      </c>
      <c r="E14" s="10">
        <v>164</v>
      </c>
    </row>
    <row r="15" spans="1:5" x14ac:dyDescent="0.25">
      <c r="A15" s="10">
        <v>10</v>
      </c>
      <c r="B15" s="7" t="s">
        <v>17</v>
      </c>
      <c r="C15" s="8">
        <f>+VLOOKUP(B15,[1]Abstract!$J:$M,4,FALSE)</f>
        <v>26</v>
      </c>
      <c r="D15" s="10">
        <v>26</v>
      </c>
      <c r="E15" s="10">
        <v>26</v>
      </c>
    </row>
    <row r="16" spans="1:5" x14ac:dyDescent="0.25">
      <c r="A16" s="10">
        <v>11</v>
      </c>
      <c r="B16" s="7" t="s">
        <v>18</v>
      </c>
      <c r="C16" s="8">
        <f>+VLOOKUP(B16,[1]Abstract!$J:$M,4,FALSE)</f>
        <v>5</v>
      </c>
      <c r="D16" s="10">
        <v>5</v>
      </c>
      <c r="E16" s="10">
        <v>5</v>
      </c>
    </row>
    <row r="17" spans="1:5" x14ac:dyDescent="0.25">
      <c r="A17" s="10">
        <v>12</v>
      </c>
      <c r="B17" s="7" t="s">
        <v>19</v>
      </c>
      <c r="C17" s="8">
        <f>+VLOOKUP(B17,[1]Abstract!$J:$M,4,FALSE)</f>
        <v>10</v>
      </c>
      <c r="D17" s="10">
        <v>10</v>
      </c>
      <c r="E17" s="10">
        <v>10</v>
      </c>
    </row>
    <row r="18" spans="1:5" x14ac:dyDescent="0.25">
      <c r="A18" s="10">
        <v>13</v>
      </c>
      <c r="B18" s="7" t="s">
        <v>20</v>
      </c>
      <c r="C18" s="8">
        <f>+VLOOKUP(B18,[1]Abstract!$J:$M,4,FALSE)</f>
        <v>68</v>
      </c>
      <c r="D18" s="10">
        <v>68</v>
      </c>
      <c r="E18" s="10">
        <v>66</v>
      </c>
    </row>
    <row r="19" spans="1:5" x14ac:dyDescent="0.25">
      <c r="A19" s="10">
        <v>14</v>
      </c>
      <c r="B19" s="7" t="s">
        <v>21</v>
      </c>
      <c r="C19" s="8">
        <f>+VLOOKUP(B19,[1]Abstract!$J:$M,4,FALSE)</f>
        <v>11</v>
      </c>
      <c r="D19" s="10">
        <v>11</v>
      </c>
      <c r="E19" s="10">
        <v>11</v>
      </c>
    </row>
    <row r="20" spans="1:5" x14ac:dyDescent="0.25">
      <c r="A20" s="10">
        <v>15</v>
      </c>
      <c r="B20" s="7" t="s">
        <v>22</v>
      </c>
      <c r="C20" s="8">
        <f>+VLOOKUP(B20,[1]Abstract!$J:$M,4,FALSE)</f>
        <v>5</v>
      </c>
      <c r="D20" s="10">
        <v>5</v>
      </c>
      <c r="E20" s="10">
        <v>3</v>
      </c>
    </row>
    <row r="21" spans="1:5" x14ac:dyDescent="0.25">
      <c r="A21" s="10">
        <v>16</v>
      </c>
      <c r="B21" s="7" t="s">
        <v>23</v>
      </c>
      <c r="C21" s="8">
        <f>+VLOOKUP(B21,[1]Abstract!$J:$M,4,FALSE)</f>
        <v>8</v>
      </c>
      <c r="D21" s="10">
        <v>8</v>
      </c>
      <c r="E21" s="10">
        <v>8</v>
      </c>
    </row>
    <row r="22" spans="1:5" x14ac:dyDescent="0.25">
      <c r="A22" s="10">
        <v>17</v>
      </c>
      <c r="B22" s="7" t="s">
        <v>24</v>
      </c>
      <c r="C22" s="8">
        <f>+VLOOKUP(B22,[1]Abstract!$J:$M,4,FALSE)</f>
        <v>21</v>
      </c>
      <c r="D22" s="10">
        <v>21</v>
      </c>
      <c r="E22" s="10">
        <v>17</v>
      </c>
    </row>
    <row r="23" spans="1:5" x14ac:dyDescent="0.25">
      <c r="A23" s="10">
        <v>18</v>
      </c>
      <c r="B23" s="7" t="s">
        <v>25</v>
      </c>
      <c r="C23" s="8">
        <f>+VLOOKUP(B23,[1]Abstract!$J:$M,4,FALSE)</f>
        <v>56</v>
      </c>
      <c r="D23" s="10">
        <v>56</v>
      </c>
      <c r="E23" s="10">
        <v>54</v>
      </c>
    </row>
    <row r="24" spans="1:5" x14ac:dyDescent="0.25">
      <c r="A24" s="10">
        <v>19</v>
      </c>
      <c r="B24" s="7" t="s">
        <v>26</v>
      </c>
      <c r="C24" s="8">
        <f>+VLOOKUP(B24,[1]Abstract!$J:$M,4,FALSE)</f>
        <v>335</v>
      </c>
      <c r="D24" s="10">
        <v>335</v>
      </c>
      <c r="E24" s="10">
        <v>335</v>
      </c>
    </row>
    <row r="25" spans="1:5" x14ac:dyDescent="0.25">
      <c r="A25" s="10">
        <v>20</v>
      </c>
      <c r="B25" s="7" t="s">
        <v>27</v>
      </c>
      <c r="C25" s="8">
        <f>+VLOOKUP(B25,[1]Abstract!$J:$M,4,FALSE)</f>
        <v>41</v>
      </c>
      <c r="D25" s="10">
        <v>41</v>
      </c>
      <c r="E25" s="10">
        <v>39</v>
      </c>
    </row>
    <row r="26" spans="1:5" x14ac:dyDescent="0.25">
      <c r="A26" s="10">
        <v>21</v>
      </c>
      <c r="B26" s="7" t="s">
        <v>173</v>
      </c>
      <c r="C26" s="8">
        <f>+VLOOKUP(B26,[1]Abstract!$J:$M,4,FALSE)</f>
        <v>4</v>
      </c>
      <c r="D26" s="10">
        <v>4</v>
      </c>
      <c r="E26" s="10">
        <v>4</v>
      </c>
    </row>
    <row r="27" spans="1:5" x14ac:dyDescent="0.25">
      <c r="A27" s="10">
        <v>22</v>
      </c>
      <c r="B27" s="7" t="s">
        <v>132</v>
      </c>
      <c r="C27" s="8">
        <f>+VLOOKUP(B27,[1]Abstract!$J:$M,4,FALSE)</f>
        <v>8</v>
      </c>
      <c r="D27" s="10">
        <v>8</v>
      </c>
      <c r="E27" s="10">
        <v>8</v>
      </c>
    </row>
    <row r="28" spans="1:5" x14ac:dyDescent="0.25">
      <c r="A28" s="10">
        <v>23</v>
      </c>
      <c r="B28" s="7" t="s">
        <v>108</v>
      </c>
      <c r="C28" s="8">
        <f>+VLOOKUP(B28,[1]Abstract!$J:$M,4,FALSE)</f>
        <v>1</v>
      </c>
      <c r="D28" s="10">
        <v>1</v>
      </c>
      <c r="E28" s="10">
        <v>0</v>
      </c>
    </row>
    <row r="29" spans="1:5" x14ac:dyDescent="0.25">
      <c r="A29" s="10">
        <v>24</v>
      </c>
      <c r="B29" s="7" t="s">
        <v>98</v>
      </c>
      <c r="C29" s="8">
        <f>+VLOOKUP(B29,[1]Abstract!$J:$M,4,FALSE)</f>
        <v>3</v>
      </c>
      <c r="D29" s="10">
        <v>3</v>
      </c>
      <c r="E29" s="10">
        <v>3</v>
      </c>
    </row>
    <row r="30" spans="1:5" x14ac:dyDescent="0.25">
      <c r="A30" s="10">
        <v>25</v>
      </c>
      <c r="B30" s="7" t="s">
        <v>64</v>
      </c>
      <c r="C30" s="8">
        <f>+VLOOKUP(B30,[1]Abstract!$J:$M,4,FALSE)</f>
        <v>7</v>
      </c>
      <c r="D30" s="10">
        <v>7</v>
      </c>
      <c r="E30" s="10">
        <v>6</v>
      </c>
    </row>
    <row r="31" spans="1:5" x14ac:dyDescent="0.25">
      <c r="A31" s="10">
        <v>26</v>
      </c>
      <c r="B31" s="7" t="s">
        <v>109</v>
      </c>
      <c r="C31" s="8">
        <f>+VLOOKUP(B31,[1]Abstract!$J:$M,4,FALSE)</f>
        <v>2</v>
      </c>
      <c r="D31" s="10">
        <v>2</v>
      </c>
      <c r="E31" s="10">
        <v>1</v>
      </c>
    </row>
    <row r="32" spans="1:5" x14ac:dyDescent="0.25">
      <c r="A32" s="10">
        <v>27</v>
      </c>
      <c r="B32" s="7" t="s">
        <v>46</v>
      </c>
      <c r="C32" s="8">
        <f>+VLOOKUP(B32,[1]Abstract!$J:$M,4,FALSE)</f>
        <v>1</v>
      </c>
      <c r="D32" s="10">
        <v>1</v>
      </c>
      <c r="E32" s="10">
        <v>1</v>
      </c>
    </row>
    <row r="33" spans="1:5" x14ac:dyDescent="0.25">
      <c r="A33" s="10">
        <v>28</v>
      </c>
      <c r="B33" s="7" t="s">
        <v>174</v>
      </c>
      <c r="C33" s="8">
        <f>+VLOOKUP(B33,[1]Abstract!$J:$M,4,FALSE)</f>
        <v>4</v>
      </c>
      <c r="D33" s="10">
        <v>4</v>
      </c>
      <c r="E33" s="10">
        <v>3</v>
      </c>
    </row>
    <row r="34" spans="1:5" x14ac:dyDescent="0.25">
      <c r="A34" s="10">
        <v>29</v>
      </c>
      <c r="B34" s="7" t="s">
        <v>65</v>
      </c>
      <c r="C34" s="8">
        <f>+VLOOKUP(B34,[1]Abstract!$J:$M,4,FALSE)</f>
        <v>1</v>
      </c>
      <c r="D34" s="10">
        <v>1</v>
      </c>
      <c r="E34" s="10">
        <v>1</v>
      </c>
    </row>
    <row r="35" spans="1:5" x14ac:dyDescent="0.25">
      <c r="A35" s="10">
        <v>30</v>
      </c>
      <c r="B35" s="7" t="s">
        <v>66</v>
      </c>
      <c r="C35" s="8">
        <f>+VLOOKUP(B35,[1]Abstract!$J:$M,4,FALSE)</f>
        <v>4</v>
      </c>
      <c r="D35" s="10">
        <v>4</v>
      </c>
      <c r="E35" s="10">
        <v>3</v>
      </c>
    </row>
    <row r="36" spans="1:5" x14ac:dyDescent="0.25">
      <c r="A36" s="10">
        <v>31</v>
      </c>
      <c r="B36" s="7" t="s">
        <v>133</v>
      </c>
      <c r="C36" s="8">
        <f>+VLOOKUP(B36,[1]Abstract!$J:$M,4,FALSE)</f>
        <v>1</v>
      </c>
      <c r="D36" s="10">
        <v>1</v>
      </c>
      <c r="E36" s="10">
        <v>1</v>
      </c>
    </row>
    <row r="37" spans="1:5" x14ac:dyDescent="0.25">
      <c r="A37" s="10">
        <v>32</v>
      </c>
      <c r="B37" s="7" t="s">
        <v>28</v>
      </c>
      <c r="C37" s="8">
        <f>+VLOOKUP(B37,[1]Abstract!$J:$M,4,FALSE)</f>
        <v>3</v>
      </c>
      <c r="D37" s="10">
        <v>3</v>
      </c>
      <c r="E37" s="10">
        <v>2</v>
      </c>
    </row>
    <row r="38" spans="1:5" x14ac:dyDescent="0.25">
      <c r="A38" s="10">
        <v>33</v>
      </c>
      <c r="B38" s="7" t="s">
        <v>47</v>
      </c>
      <c r="C38" s="8">
        <f>+VLOOKUP(B38,[1]Abstract!$J:$M,4,FALSE)</f>
        <v>5</v>
      </c>
      <c r="D38" s="10">
        <v>5</v>
      </c>
      <c r="E38" s="10">
        <v>5</v>
      </c>
    </row>
    <row r="39" spans="1:5" x14ac:dyDescent="0.25">
      <c r="A39" s="10">
        <v>34</v>
      </c>
      <c r="B39" s="7" t="s">
        <v>67</v>
      </c>
      <c r="C39" s="8">
        <f>+VLOOKUP(B39,[1]Abstract!$J:$M,4,FALSE)</f>
        <v>2</v>
      </c>
      <c r="D39" s="10">
        <v>2</v>
      </c>
      <c r="E39" s="10">
        <v>1</v>
      </c>
    </row>
    <row r="40" spans="1:5" x14ac:dyDescent="0.25">
      <c r="A40" s="10">
        <v>35</v>
      </c>
      <c r="B40" s="7" t="s">
        <v>29</v>
      </c>
      <c r="C40" s="8">
        <f>+VLOOKUP(B40,[1]Abstract!$J:$M,4,FALSE)</f>
        <v>7</v>
      </c>
      <c r="D40" s="10">
        <v>7</v>
      </c>
      <c r="E40" s="10">
        <v>4</v>
      </c>
    </row>
    <row r="41" spans="1:5" x14ac:dyDescent="0.25">
      <c r="A41" s="10">
        <v>36</v>
      </c>
      <c r="B41" s="7" t="s">
        <v>48</v>
      </c>
      <c r="C41" s="8">
        <f>+VLOOKUP(B41,[1]Abstract!$J:$M,4,FALSE)</f>
        <v>2</v>
      </c>
      <c r="D41" s="10">
        <v>2</v>
      </c>
      <c r="E41" s="10">
        <v>1</v>
      </c>
    </row>
    <row r="42" spans="1:5" x14ac:dyDescent="0.25">
      <c r="A42" s="10">
        <v>37</v>
      </c>
      <c r="B42" s="7" t="s">
        <v>49</v>
      </c>
      <c r="C42" s="8">
        <f>+VLOOKUP(B42,[1]Abstract!$J:$M,4,FALSE)</f>
        <v>2</v>
      </c>
      <c r="D42" s="10">
        <v>2</v>
      </c>
      <c r="E42" s="10">
        <v>1</v>
      </c>
    </row>
    <row r="43" spans="1:5" x14ac:dyDescent="0.25">
      <c r="A43" s="10">
        <v>38</v>
      </c>
      <c r="B43" s="7" t="s">
        <v>83</v>
      </c>
      <c r="C43" s="8">
        <f>+VLOOKUP(B43,[1]Abstract!$J:$M,4,FALSE)</f>
        <v>1</v>
      </c>
      <c r="D43" s="10">
        <v>1</v>
      </c>
      <c r="E43" s="10">
        <v>1</v>
      </c>
    </row>
    <row r="44" spans="1:5" x14ac:dyDescent="0.25">
      <c r="A44" s="10">
        <v>39</v>
      </c>
      <c r="B44" s="7" t="s">
        <v>146</v>
      </c>
      <c r="C44" s="8">
        <f>+VLOOKUP(B44,[1]Abstract!$J:$M,4,FALSE)</f>
        <v>4</v>
      </c>
      <c r="D44" s="10">
        <v>4</v>
      </c>
      <c r="E44" s="10">
        <v>4</v>
      </c>
    </row>
    <row r="45" spans="1:5" x14ac:dyDescent="0.25">
      <c r="A45" s="10">
        <v>40</v>
      </c>
      <c r="B45" s="7" t="s">
        <v>99</v>
      </c>
      <c r="C45" s="8">
        <f>+VLOOKUP(B45,[1]Abstract!$J:$M,4,FALSE)</f>
        <v>3</v>
      </c>
      <c r="D45" s="10">
        <v>3</v>
      </c>
      <c r="E45" s="10">
        <v>0</v>
      </c>
    </row>
    <row r="46" spans="1:5" x14ac:dyDescent="0.25">
      <c r="A46" s="10">
        <v>41</v>
      </c>
      <c r="B46" s="7" t="s">
        <v>68</v>
      </c>
      <c r="C46" s="8">
        <f>+VLOOKUP(B46,[1]Abstract!$J:$M,4,FALSE)</f>
        <v>8</v>
      </c>
      <c r="D46" s="10">
        <v>8</v>
      </c>
      <c r="E46" s="10">
        <v>7</v>
      </c>
    </row>
    <row r="47" spans="1:5" x14ac:dyDescent="0.25">
      <c r="A47" s="10">
        <v>42</v>
      </c>
      <c r="B47" s="7" t="s">
        <v>69</v>
      </c>
      <c r="C47" s="8">
        <f>+VLOOKUP(B47,[1]Abstract!$J:$M,4,FALSE)</f>
        <v>2</v>
      </c>
      <c r="D47" s="10">
        <v>2</v>
      </c>
      <c r="E47" s="10">
        <v>2</v>
      </c>
    </row>
    <row r="48" spans="1:5" x14ac:dyDescent="0.25">
      <c r="A48" s="10">
        <v>43</v>
      </c>
      <c r="B48" s="7" t="s">
        <v>84</v>
      </c>
      <c r="C48" s="8">
        <f>+VLOOKUP(B48,[1]Abstract!$J:$M,4,FALSE)</f>
        <v>5</v>
      </c>
      <c r="D48" s="10">
        <v>5</v>
      </c>
      <c r="E48" s="10">
        <v>3</v>
      </c>
    </row>
    <row r="49" spans="1:5" x14ac:dyDescent="0.25">
      <c r="A49" s="10">
        <v>44</v>
      </c>
      <c r="B49" s="7" t="s">
        <v>85</v>
      </c>
      <c r="C49" s="8">
        <f>+VLOOKUP(B49,[1]Abstract!$J:$M,4,FALSE)</f>
        <v>3</v>
      </c>
      <c r="D49" s="10">
        <v>3</v>
      </c>
      <c r="E49" s="10">
        <v>2</v>
      </c>
    </row>
    <row r="50" spans="1:5" x14ac:dyDescent="0.25">
      <c r="A50" s="10">
        <v>45</v>
      </c>
      <c r="B50" s="7" t="s">
        <v>134</v>
      </c>
      <c r="C50" s="8">
        <f>+VLOOKUP(B50,[1]Abstract!$J:$M,4,FALSE)</f>
        <v>1</v>
      </c>
      <c r="D50" s="10">
        <v>1</v>
      </c>
      <c r="E50" s="10">
        <v>0</v>
      </c>
    </row>
    <row r="51" spans="1:5" x14ac:dyDescent="0.25">
      <c r="A51" s="10">
        <v>46</v>
      </c>
      <c r="B51" s="7" t="s">
        <v>70</v>
      </c>
      <c r="C51" s="8">
        <f>+VLOOKUP(B51,[1]Abstract!$J:$M,4,FALSE)</f>
        <v>2</v>
      </c>
      <c r="D51" s="10">
        <v>2</v>
      </c>
      <c r="E51" s="10">
        <v>2</v>
      </c>
    </row>
    <row r="52" spans="1:5" x14ac:dyDescent="0.25">
      <c r="A52" s="10">
        <v>47</v>
      </c>
      <c r="B52" s="7" t="s">
        <v>100</v>
      </c>
      <c r="C52" s="8">
        <f>+VLOOKUP(B52,[1]Abstract!$J:$M,4,FALSE)</f>
        <v>1</v>
      </c>
      <c r="D52" s="10">
        <v>1</v>
      </c>
      <c r="E52" s="10">
        <v>1</v>
      </c>
    </row>
    <row r="53" spans="1:5" x14ac:dyDescent="0.25">
      <c r="A53" s="10">
        <v>48</v>
      </c>
      <c r="B53" s="7" t="s">
        <v>71</v>
      </c>
      <c r="C53" s="8">
        <f>+VLOOKUP(B53,[1]Abstract!$J:$M,4,FALSE)</f>
        <v>5</v>
      </c>
      <c r="D53" s="10">
        <v>5</v>
      </c>
      <c r="E53" s="10">
        <v>3</v>
      </c>
    </row>
    <row r="54" spans="1:5" x14ac:dyDescent="0.25">
      <c r="A54" s="10">
        <v>49</v>
      </c>
      <c r="B54" s="7" t="s">
        <v>86</v>
      </c>
      <c r="C54" s="8">
        <f>+VLOOKUP(B54,[1]Abstract!$J:$M,4,FALSE)</f>
        <v>3</v>
      </c>
      <c r="D54" s="10">
        <v>3</v>
      </c>
      <c r="E54" s="10">
        <v>3</v>
      </c>
    </row>
    <row r="55" spans="1:5" x14ac:dyDescent="0.25">
      <c r="A55" s="10">
        <v>50</v>
      </c>
      <c r="B55" s="7" t="s">
        <v>30</v>
      </c>
      <c r="C55" s="8">
        <f>+VLOOKUP(B55,[1]Abstract!$J:$M,4,FALSE)</f>
        <v>29</v>
      </c>
      <c r="D55" s="10">
        <v>29</v>
      </c>
      <c r="E55" s="10">
        <v>29</v>
      </c>
    </row>
    <row r="56" spans="1:5" x14ac:dyDescent="0.25">
      <c r="A56" s="10">
        <v>51</v>
      </c>
      <c r="B56" s="7" t="s">
        <v>72</v>
      </c>
      <c r="C56" s="8">
        <f>+VLOOKUP(B56,[1]Abstract!$J:$M,4,FALSE)</f>
        <v>9</v>
      </c>
      <c r="D56" s="10">
        <v>9</v>
      </c>
      <c r="E56" s="10">
        <v>9</v>
      </c>
    </row>
    <row r="57" spans="1:5" x14ac:dyDescent="0.25">
      <c r="A57" s="10">
        <v>52</v>
      </c>
      <c r="B57" s="7" t="s">
        <v>121</v>
      </c>
      <c r="C57" s="8">
        <f>+VLOOKUP(B57,[1]Abstract!$J:$M,4,FALSE)</f>
        <v>1</v>
      </c>
      <c r="D57" s="10">
        <v>1</v>
      </c>
      <c r="E57" s="10">
        <v>1</v>
      </c>
    </row>
    <row r="58" spans="1:5" x14ac:dyDescent="0.25">
      <c r="A58" s="10">
        <v>53</v>
      </c>
      <c r="B58" s="7" t="s">
        <v>122</v>
      </c>
      <c r="C58" s="8">
        <f>+VLOOKUP(B58,[1]Abstract!$J:$M,4,FALSE)</f>
        <v>2</v>
      </c>
      <c r="D58" s="10">
        <v>2</v>
      </c>
      <c r="E58" s="10">
        <v>0</v>
      </c>
    </row>
    <row r="59" spans="1:5" x14ac:dyDescent="0.25">
      <c r="A59" s="10">
        <v>54</v>
      </c>
      <c r="B59" s="7" t="s">
        <v>31</v>
      </c>
      <c r="C59" s="8">
        <f>+VLOOKUP(B59,[1]Abstract!$J:$M,4,FALSE)</f>
        <v>2</v>
      </c>
      <c r="D59" s="10">
        <v>2</v>
      </c>
      <c r="E59" s="10">
        <v>0</v>
      </c>
    </row>
    <row r="60" spans="1:5" x14ac:dyDescent="0.25">
      <c r="A60" s="10">
        <v>55</v>
      </c>
      <c r="B60" s="7" t="s">
        <v>73</v>
      </c>
      <c r="C60" s="8">
        <f>+VLOOKUP(B60,[1]Abstract!$J:$M,4,FALSE)</f>
        <v>1</v>
      </c>
      <c r="D60" s="10">
        <v>1</v>
      </c>
      <c r="E60" s="10">
        <v>1</v>
      </c>
    </row>
    <row r="61" spans="1:5" x14ac:dyDescent="0.25">
      <c r="A61" s="10">
        <v>56</v>
      </c>
      <c r="B61" s="7" t="s">
        <v>50</v>
      </c>
      <c r="C61" s="8">
        <f>+VLOOKUP(B61,[1]Abstract!$J:$M,4,FALSE)</f>
        <v>1</v>
      </c>
      <c r="D61" s="10">
        <v>1</v>
      </c>
      <c r="E61" s="10">
        <v>1</v>
      </c>
    </row>
    <row r="62" spans="1:5" x14ac:dyDescent="0.25">
      <c r="A62" s="10">
        <v>57</v>
      </c>
      <c r="B62" s="7" t="s">
        <v>135</v>
      </c>
      <c r="C62" s="8">
        <f>+VLOOKUP(B62,[1]Abstract!$J:$M,4,FALSE)</f>
        <v>1</v>
      </c>
      <c r="D62" s="10">
        <v>1</v>
      </c>
      <c r="E62" s="10">
        <v>1</v>
      </c>
    </row>
    <row r="63" spans="1:5" x14ac:dyDescent="0.25">
      <c r="A63" s="10">
        <v>58</v>
      </c>
      <c r="B63" s="7" t="s">
        <v>147</v>
      </c>
      <c r="C63" s="8">
        <f>+VLOOKUP(B63,[1]Abstract!$J:$M,4,FALSE)</f>
        <v>3</v>
      </c>
      <c r="D63" s="10">
        <v>3</v>
      </c>
      <c r="E63" s="10">
        <v>3</v>
      </c>
    </row>
    <row r="64" spans="1:5" x14ac:dyDescent="0.25">
      <c r="A64" s="10">
        <v>59</v>
      </c>
      <c r="B64" s="7" t="s">
        <v>32</v>
      </c>
      <c r="C64" s="8">
        <f>+VLOOKUP(B64,[1]Abstract!$J:$M,4,FALSE)</f>
        <v>1</v>
      </c>
      <c r="D64" s="10">
        <v>1</v>
      </c>
      <c r="E64" s="10">
        <v>0</v>
      </c>
    </row>
    <row r="65" spans="1:5" x14ac:dyDescent="0.25">
      <c r="A65" s="10">
        <v>60</v>
      </c>
      <c r="B65" s="7" t="s">
        <v>87</v>
      </c>
      <c r="C65" s="8">
        <f>+VLOOKUP(B65,[1]Abstract!$J:$M,4,FALSE)</f>
        <v>9</v>
      </c>
      <c r="D65" s="10">
        <v>9</v>
      </c>
      <c r="E65" s="10">
        <v>6</v>
      </c>
    </row>
    <row r="66" spans="1:5" x14ac:dyDescent="0.25">
      <c r="A66" s="10">
        <v>61</v>
      </c>
      <c r="B66" s="7" t="s">
        <v>110</v>
      </c>
      <c r="C66" s="8">
        <f>+VLOOKUP(B66,[1]Abstract!$J:$M,4,FALSE)</f>
        <v>1</v>
      </c>
      <c r="D66" s="10">
        <v>1</v>
      </c>
      <c r="E66" s="10">
        <v>1</v>
      </c>
    </row>
    <row r="67" spans="1:5" x14ac:dyDescent="0.25">
      <c r="A67" s="10">
        <v>62</v>
      </c>
      <c r="B67" s="7" t="s">
        <v>148</v>
      </c>
      <c r="C67" s="8">
        <f>+VLOOKUP(B67,[1]Abstract!$J:$M,4,FALSE)</f>
        <v>3</v>
      </c>
      <c r="D67" s="10">
        <v>3</v>
      </c>
      <c r="E67" s="10">
        <v>3</v>
      </c>
    </row>
    <row r="68" spans="1:5" x14ac:dyDescent="0.25">
      <c r="A68" s="10">
        <v>63</v>
      </c>
      <c r="B68" s="7" t="s">
        <v>149</v>
      </c>
      <c r="C68" s="8">
        <f>+VLOOKUP(B68,[1]Abstract!$J:$M,4,FALSE)</f>
        <v>1</v>
      </c>
      <c r="D68" s="10">
        <v>1</v>
      </c>
      <c r="E68" s="10">
        <v>1</v>
      </c>
    </row>
    <row r="69" spans="1:5" x14ac:dyDescent="0.25">
      <c r="A69" s="10">
        <v>64</v>
      </c>
      <c r="B69" s="7" t="s">
        <v>101</v>
      </c>
      <c r="C69" s="8">
        <f>+VLOOKUP(B69,[1]Abstract!$J:$M,4,FALSE)</f>
        <v>1</v>
      </c>
      <c r="D69" s="10">
        <v>1</v>
      </c>
      <c r="E69" s="10">
        <v>1</v>
      </c>
    </row>
    <row r="70" spans="1:5" x14ac:dyDescent="0.25">
      <c r="A70" s="10">
        <v>65</v>
      </c>
      <c r="B70" s="7" t="s">
        <v>102</v>
      </c>
      <c r="C70" s="8">
        <f>+VLOOKUP(B70,[1]Abstract!$J:$M,4,FALSE)</f>
        <v>3</v>
      </c>
      <c r="D70" s="10">
        <v>3</v>
      </c>
      <c r="E70" s="10">
        <v>3</v>
      </c>
    </row>
    <row r="71" spans="1:5" x14ac:dyDescent="0.25">
      <c r="A71" s="10">
        <v>66</v>
      </c>
      <c r="B71" s="7" t="s">
        <v>150</v>
      </c>
      <c r="C71" s="8">
        <f>+VLOOKUP(B71,[1]Abstract!$J:$M,4,FALSE)</f>
        <v>3</v>
      </c>
      <c r="D71" s="10">
        <v>3</v>
      </c>
      <c r="E71" s="10">
        <v>3</v>
      </c>
    </row>
    <row r="72" spans="1:5" x14ac:dyDescent="0.25">
      <c r="A72" s="10">
        <v>67</v>
      </c>
      <c r="B72" s="7" t="s">
        <v>74</v>
      </c>
      <c r="C72" s="8">
        <f>+VLOOKUP(B72,[1]Abstract!$J:$M,4,FALSE)</f>
        <v>4</v>
      </c>
      <c r="D72" s="10">
        <v>4</v>
      </c>
      <c r="E72" s="10">
        <v>4</v>
      </c>
    </row>
    <row r="73" spans="1:5" x14ac:dyDescent="0.25">
      <c r="A73" s="10">
        <v>68</v>
      </c>
      <c r="B73" s="7" t="s">
        <v>51</v>
      </c>
      <c r="C73" s="8">
        <f>+VLOOKUP(B73,[1]Abstract!$J:$M,4,FALSE)</f>
        <v>6</v>
      </c>
      <c r="D73" s="10">
        <v>6</v>
      </c>
      <c r="E73" s="10">
        <v>2</v>
      </c>
    </row>
    <row r="74" spans="1:5" x14ac:dyDescent="0.25">
      <c r="A74" s="10">
        <v>69</v>
      </c>
      <c r="B74" s="7" t="s">
        <v>151</v>
      </c>
      <c r="C74" s="8">
        <f>+VLOOKUP(B74,[1]Abstract!$J:$M,4,FALSE)</f>
        <v>1</v>
      </c>
      <c r="D74" s="10">
        <v>1</v>
      </c>
      <c r="E74" s="10">
        <v>1</v>
      </c>
    </row>
    <row r="75" spans="1:5" x14ac:dyDescent="0.25">
      <c r="A75" s="10">
        <v>70</v>
      </c>
      <c r="B75" s="7" t="s">
        <v>33</v>
      </c>
      <c r="C75" s="8">
        <f>+VLOOKUP(B75,[1]Abstract!$J:$M,4,FALSE)</f>
        <v>1</v>
      </c>
      <c r="D75" s="10">
        <v>1</v>
      </c>
      <c r="E75" s="10">
        <v>1</v>
      </c>
    </row>
    <row r="76" spans="1:5" x14ac:dyDescent="0.25">
      <c r="A76" s="10">
        <v>71</v>
      </c>
      <c r="B76" s="7" t="s">
        <v>88</v>
      </c>
      <c r="C76" s="8">
        <f>+VLOOKUP(B76,[1]Abstract!$J:$M,4,FALSE)</f>
        <v>1</v>
      </c>
      <c r="D76" s="10">
        <v>1</v>
      </c>
      <c r="E76" s="10">
        <v>1</v>
      </c>
    </row>
    <row r="77" spans="1:5" x14ac:dyDescent="0.25">
      <c r="A77" s="10">
        <v>72</v>
      </c>
      <c r="B77" s="7" t="s">
        <v>89</v>
      </c>
      <c r="C77" s="8">
        <f>+VLOOKUP(B77,[1]Abstract!$J:$M,4,FALSE)</f>
        <v>1</v>
      </c>
      <c r="D77" s="10">
        <v>1</v>
      </c>
      <c r="E77" s="10">
        <v>1</v>
      </c>
    </row>
    <row r="78" spans="1:5" x14ac:dyDescent="0.25">
      <c r="A78" s="10">
        <v>73</v>
      </c>
      <c r="B78" s="7" t="s">
        <v>123</v>
      </c>
      <c r="C78" s="8">
        <f>+VLOOKUP(B78,[1]Abstract!$J:$M,4,FALSE)</f>
        <v>3</v>
      </c>
      <c r="D78" s="10">
        <v>3</v>
      </c>
      <c r="E78" s="10">
        <v>1</v>
      </c>
    </row>
    <row r="79" spans="1:5" x14ac:dyDescent="0.25">
      <c r="A79" s="10">
        <v>74</v>
      </c>
      <c r="B79" s="7" t="s">
        <v>52</v>
      </c>
      <c r="C79" s="8">
        <f>+VLOOKUP(B79,[1]Abstract!$J:$M,4,FALSE)</f>
        <v>4</v>
      </c>
      <c r="D79" s="10">
        <v>4</v>
      </c>
      <c r="E79" s="10">
        <v>4</v>
      </c>
    </row>
    <row r="80" spans="1:5" x14ac:dyDescent="0.25">
      <c r="A80" s="10">
        <v>75</v>
      </c>
      <c r="B80" s="7" t="s">
        <v>152</v>
      </c>
      <c r="C80" s="8">
        <f>+VLOOKUP(B80,[1]Abstract!$J:$M,4,FALSE)</f>
        <v>3</v>
      </c>
      <c r="D80" s="10">
        <v>3</v>
      </c>
      <c r="E80" s="10">
        <v>3</v>
      </c>
    </row>
    <row r="81" spans="1:5" x14ac:dyDescent="0.25">
      <c r="A81" s="10">
        <v>76</v>
      </c>
      <c r="B81" s="7" t="s">
        <v>75</v>
      </c>
      <c r="C81" s="8">
        <f>+VLOOKUP(B81,[1]Abstract!$J:$M,4,FALSE)</f>
        <v>4</v>
      </c>
      <c r="D81" s="10">
        <v>4</v>
      </c>
      <c r="E81" s="10">
        <v>2</v>
      </c>
    </row>
    <row r="82" spans="1:5" x14ac:dyDescent="0.25">
      <c r="A82" s="10">
        <v>77</v>
      </c>
      <c r="B82" s="7" t="s">
        <v>111</v>
      </c>
      <c r="C82" s="8">
        <f>+VLOOKUP(B82,[1]Abstract!$J:$M,4,FALSE)</f>
        <v>2</v>
      </c>
      <c r="D82" s="10">
        <v>2</v>
      </c>
      <c r="E82" s="10">
        <v>2</v>
      </c>
    </row>
    <row r="83" spans="1:5" x14ac:dyDescent="0.25">
      <c r="A83" s="10">
        <v>78</v>
      </c>
      <c r="B83" s="7" t="s">
        <v>53</v>
      </c>
      <c r="C83" s="8">
        <f>+VLOOKUP(B83,[1]Abstract!$J:$M,4,FALSE)</f>
        <v>6</v>
      </c>
      <c r="D83" s="10">
        <v>6</v>
      </c>
      <c r="E83" s="10">
        <v>5</v>
      </c>
    </row>
    <row r="84" spans="1:5" x14ac:dyDescent="0.25">
      <c r="A84" s="10">
        <v>79</v>
      </c>
      <c r="B84" s="7" t="s">
        <v>34</v>
      </c>
      <c r="C84" s="8">
        <f>+VLOOKUP(B84,[1]Abstract!$J:$M,4,FALSE)</f>
        <v>3</v>
      </c>
      <c r="D84" s="10">
        <v>3</v>
      </c>
      <c r="E84" s="10">
        <v>3</v>
      </c>
    </row>
    <row r="85" spans="1:5" x14ac:dyDescent="0.25">
      <c r="A85" s="10">
        <v>80</v>
      </c>
      <c r="B85" s="7" t="s">
        <v>124</v>
      </c>
      <c r="C85" s="8">
        <f>+VLOOKUP(B85,[1]Abstract!$J:$M,4,FALSE)</f>
        <v>1</v>
      </c>
      <c r="D85" s="10">
        <v>1</v>
      </c>
      <c r="E85" s="10">
        <v>1</v>
      </c>
    </row>
    <row r="86" spans="1:5" x14ac:dyDescent="0.25">
      <c r="A86" s="10">
        <v>81</v>
      </c>
      <c r="B86" s="7" t="s">
        <v>175</v>
      </c>
      <c r="C86" s="8">
        <f>+VLOOKUP(B86,[1]Abstract!$J:$M,4,FALSE)</f>
        <v>2</v>
      </c>
      <c r="D86" s="10">
        <v>2</v>
      </c>
      <c r="E86" s="10">
        <v>1</v>
      </c>
    </row>
    <row r="87" spans="1:5" x14ac:dyDescent="0.25">
      <c r="A87" s="10">
        <v>82</v>
      </c>
      <c r="B87" s="7" t="s">
        <v>153</v>
      </c>
      <c r="C87" s="8">
        <f>+VLOOKUP(B87,[1]Abstract!$J:$M,4,FALSE)</f>
        <v>1</v>
      </c>
      <c r="D87" s="10">
        <v>1</v>
      </c>
      <c r="E87" s="10">
        <v>1</v>
      </c>
    </row>
    <row r="88" spans="1:5" x14ac:dyDescent="0.25">
      <c r="A88" s="10">
        <v>83</v>
      </c>
      <c r="B88" s="7" t="s">
        <v>136</v>
      </c>
      <c r="C88" s="8">
        <f>+VLOOKUP(B88,[1]Abstract!$J:$M,4,FALSE)</f>
        <v>3</v>
      </c>
      <c r="D88" s="10">
        <v>3</v>
      </c>
      <c r="E88" s="10">
        <v>3</v>
      </c>
    </row>
    <row r="89" spans="1:5" x14ac:dyDescent="0.25">
      <c r="A89" s="10">
        <v>84</v>
      </c>
      <c r="B89" s="7" t="s">
        <v>154</v>
      </c>
      <c r="C89" s="8">
        <v>0</v>
      </c>
      <c r="D89" s="10">
        <v>0</v>
      </c>
      <c r="E89" s="10">
        <v>0</v>
      </c>
    </row>
    <row r="90" spans="1:5" x14ac:dyDescent="0.25">
      <c r="A90" s="10">
        <v>85</v>
      </c>
      <c r="B90" s="7" t="s">
        <v>155</v>
      </c>
      <c r="C90" s="8">
        <f>+VLOOKUP(B90,[1]Abstract!$J:$M,4,FALSE)</f>
        <v>4</v>
      </c>
      <c r="D90" s="10">
        <v>4</v>
      </c>
      <c r="E90" s="10">
        <v>3</v>
      </c>
    </row>
    <row r="91" spans="1:5" x14ac:dyDescent="0.25">
      <c r="A91" s="10">
        <v>86</v>
      </c>
      <c r="B91" s="7" t="s">
        <v>137</v>
      </c>
      <c r="C91" s="8">
        <f>+VLOOKUP(B91,[1]Abstract!$J:$M,4,FALSE)</f>
        <v>4</v>
      </c>
      <c r="D91" s="10">
        <v>4</v>
      </c>
      <c r="E91" s="10">
        <v>4</v>
      </c>
    </row>
    <row r="92" spans="1:5" x14ac:dyDescent="0.25">
      <c r="A92" s="10">
        <v>87</v>
      </c>
      <c r="B92" s="7" t="s">
        <v>138</v>
      </c>
      <c r="C92" s="8">
        <f>+VLOOKUP(B92,[1]Abstract!$J:$M,4,FALSE)</f>
        <v>3</v>
      </c>
      <c r="D92" s="10">
        <v>3</v>
      </c>
      <c r="E92" s="10">
        <v>3</v>
      </c>
    </row>
    <row r="93" spans="1:5" x14ac:dyDescent="0.25">
      <c r="A93" s="10">
        <v>88</v>
      </c>
      <c r="B93" s="7" t="s">
        <v>112</v>
      </c>
      <c r="C93" s="8">
        <v>0</v>
      </c>
      <c r="D93" s="10">
        <v>0</v>
      </c>
      <c r="E93" s="10">
        <v>0</v>
      </c>
    </row>
    <row r="94" spans="1:5" x14ac:dyDescent="0.25">
      <c r="A94" s="10">
        <v>89</v>
      </c>
      <c r="B94" s="7" t="s">
        <v>113</v>
      </c>
      <c r="C94" s="8">
        <f>+VLOOKUP(B94,[1]Abstract!$J:$M,4,FALSE)</f>
        <v>4</v>
      </c>
      <c r="D94" s="10">
        <v>4</v>
      </c>
      <c r="E94" s="10">
        <v>2</v>
      </c>
    </row>
    <row r="95" spans="1:5" x14ac:dyDescent="0.25">
      <c r="A95" s="10">
        <v>90</v>
      </c>
      <c r="B95" s="7" t="s">
        <v>54</v>
      </c>
      <c r="C95" s="8">
        <f>+VLOOKUP(B95,[1]Abstract!$J:$M,4,FALSE)</f>
        <v>3</v>
      </c>
      <c r="D95" s="10">
        <v>3</v>
      </c>
      <c r="E95" s="10">
        <v>2</v>
      </c>
    </row>
    <row r="96" spans="1:5" x14ac:dyDescent="0.25">
      <c r="A96" s="10">
        <v>91</v>
      </c>
      <c r="B96" s="7" t="s">
        <v>156</v>
      </c>
      <c r="C96" s="8">
        <f>+VLOOKUP(B96,[1]Abstract!$J:$M,4,FALSE)</f>
        <v>1</v>
      </c>
      <c r="D96" s="10">
        <v>1</v>
      </c>
      <c r="E96" s="10">
        <v>0</v>
      </c>
    </row>
    <row r="97" spans="1:5" x14ac:dyDescent="0.25">
      <c r="A97" s="10">
        <v>92</v>
      </c>
      <c r="B97" s="7" t="s">
        <v>55</v>
      </c>
      <c r="C97" s="8">
        <f>+VLOOKUP(B97,[1]Abstract!$J:$M,4,FALSE)</f>
        <v>3</v>
      </c>
      <c r="D97" s="10">
        <v>3</v>
      </c>
      <c r="E97" s="10">
        <v>2</v>
      </c>
    </row>
    <row r="98" spans="1:5" x14ac:dyDescent="0.25">
      <c r="A98" s="10">
        <v>93</v>
      </c>
      <c r="B98" s="7" t="s">
        <v>157</v>
      </c>
      <c r="C98" s="8">
        <f>+VLOOKUP(B98,[1]Abstract!$J:$M,4,FALSE)</f>
        <v>9</v>
      </c>
      <c r="D98" s="10">
        <v>9</v>
      </c>
      <c r="E98" s="10">
        <v>8</v>
      </c>
    </row>
    <row r="99" spans="1:5" x14ac:dyDescent="0.25">
      <c r="A99" s="10">
        <v>94</v>
      </c>
      <c r="B99" s="7" t="s">
        <v>35</v>
      </c>
      <c r="C99" s="8">
        <v>0</v>
      </c>
      <c r="D99" s="10">
        <v>0</v>
      </c>
      <c r="E99" s="10">
        <v>0</v>
      </c>
    </row>
    <row r="100" spans="1:5" x14ac:dyDescent="0.25">
      <c r="A100" s="10">
        <v>95</v>
      </c>
      <c r="B100" s="7" t="s">
        <v>158</v>
      </c>
      <c r="C100" s="8">
        <f>+VLOOKUP(B100,[1]Abstract!$J:$M,4,FALSE)</f>
        <v>2</v>
      </c>
      <c r="D100" s="10">
        <v>2</v>
      </c>
      <c r="E100" s="10">
        <v>1</v>
      </c>
    </row>
    <row r="101" spans="1:5" x14ac:dyDescent="0.25">
      <c r="A101" s="10">
        <v>96</v>
      </c>
      <c r="B101" s="7" t="s">
        <v>90</v>
      </c>
      <c r="C101" s="8">
        <f>+VLOOKUP(B101,[1]Abstract!$J:$M,4,FALSE)</f>
        <v>2</v>
      </c>
      <c r="D101" s="10">
        <v>2</v>
      </c>
      <c r="E101" s="10">
        <v>2</v>
      </c>
    </row>
    <row r="102" spans="1:5" x14ac:dyDescent="0.25">
      <c r="A102" s="10">
        <v>97</v>
      </c>
      <c r="B102" s="7" t="s">
        <v>139</v>
      </c>
      <c r="C102" s="8">
        <f>+VLOOKUP(B102,[1]Abstract!$J:$M,4,FALSE)</f>
        <v>4</v>
      </c>
      <c r="D102" s="10">
        <v>4</v>
      </c>
      <c r="E102" s="10">
        <v>2</v>
      </c>
    </row>
    <row r="103" spans="1:5" x14ac:dyDescent="0.25">
      <c r="A103" s="10">
        <v>98</v>
      </c>
      <c r="B103" s="7" t="s">
        <v>125</v>
      </c>
      <c r="C103" s="8">
        <f>+VLOOKUP(B103,[1]Abstract!$J:$M,4,FALSE)</f>
        <v>6</v>
      </c>
      <c r="D103" s="10">
        <v>6</v>
      </c>
      <c r="E103" s="10">
        <v>6</v>
      </c>
    </row>
    <row r="104" spans="1:5" x14ac:dyDescent="0.25">
      <c r="A104" s="10">
        <v>99</v>
      </c>
      <c r="B104" s="7" t="s">
        <v>76</v>
      </c>
      <c r="C104" s="8">
        <f>+VLOOKUP(B104,[1]Abstract!$J:$M,4,FALSE)</f>
        <v>2</v>
      </c>
      <c r="D104" s="10">
        <v>2</v>
      </c>
      <c r="E104" s="10">
        <v>0</v>
      </c>
    </row>
    <row r="105" spans="1:5" x14ac:dyDescent="0.25">
      <c r="A105" s="10">
        <v>100</v>
      </c>
      <c r="B105" s="7" t="s">
        <v>56</v>
      </c>
      <c r="C105" s="8">
        <f>+VLOOKUP(B105,[1]Abstract!$J:$M,4,FALSE)</f>
        <v>1</v>
      </c>
      <c r="D105" s="10">
        <v>1</v>
      </c>
      <c r="E105" s="10">
        <v>1</v>
      </c>
    </row>
    <row r="106" spans="1:5" x14ac:dyDescent="0.25">
      <c r="A106" s="10">
        <v>101</v>
      </c>
      <c r="B106" s="7" t="s">
        <v>140</v>
      </c>
      <c r="C106" s="8">
        <f>+VLOOKUP(B106,[1]Abstract!$J:$M,4,FALSE)</f>
        <v>3</v>
      </c>
      <c r="D106" s="10">
        <v>3</v>
      </c>
      <c r="E106" s="10">
        <v>3</v>
      </c>
    </row>
    <row r="107" spans="1:5" x14ac:dyDescent="0.25">
      <c r="A107" s="10">
        <v>102</v>
      </c>
      <c r="B107" s="7" t="s">
        <v>91</v>
      </c>
      <c r="C107" s="8">
        <f>+VLOOKUP(B107,[1]Abstract!$J:$M,4,FALSE)</f>
        <v>1</v>
      </c>
      <c r="D107" s="10">
        <v>1</v>
      </c>
      <c r="E107" s="10">
        <v>1</v>
      </c>
    </row>
    <row r="108" spans="1:5" x14ac:dyDescent="0.25">
      <c r="A108" s="10">
        <v>103</v>
      </c>
      <c r="B108" s="7" t="s">
        <v>92</v>
      </c>
      <c r="C108" s="8">
        <f>+VLOOKUP(B108,[1]Abstract!$J:$M,4,FALSE)</f>
        <v>7</v>
      </c>
      <c r="D108" s="10">
        <v>7</v>
      </c>
      <c r="E108" s="10">
        <v>7</v>
      </c>
    </row>
    <row r="109" spans="1:5" x14ac:dyDescent="0.25">
      <c r="A109" s="10">
        <v>104</v>
      </c>
      <c r="B109" s="7" t="s">
        <v>159</v>
      </c>
      <c r="C109" s="8">
        <f>+VLOOKUP(B109,[1]Abstract!$J:$M,4,FALSE)</f>
        <v>1</v>
      </c>
      <c r="D109" s="10">
        <v>1</v>
      </c>
      <c r="E109" s="10">
        <v>1</v>
      </c>
    </row>
    <row r="110" spans="1:5" x14ac:dyDescent="0.25">
      <c r="A110" s="10">
        <v>105</v>
      </c>
      <c r="B110" s="7" t="s">
        <v>103</v>
      </c>
      <c r="C110" s="8">
        <f>+VLOOKUP(B110,[1]Abstract!$J:$M,4,FALSE)</f>
        <v>4</v>
      </c>
      <c r="D110" s="10">
        <v>4</v>
      </c>
      <c r="E110" s="10">
        <v>4</v>
      </c>
    </row>
    <row r="111" spans="1:5" x14ac:dyDescent="0.25">
      <c r="A111" s="10">
        <v>106</v>
      </c>
      <c r="B111" s="7" t="s">
        <v>114</v>
      </c>
      <c r="C111" s="8">
        <f>+VLOOKUP(B111,[1]Abstract!$J:$M,4,FALSE)</f>
        <v>3</v>
      </c>
      <c r="D111" s="10">
        <v>3</v>
      </c>
      <c r="E111" s="10">
        <v>3</v>
      </c>
    </row>
    <row r="112" spans="1:5" x14ac:dyDescent="0.25">
      <c r="A112" s="10">
        <v>107</v>
      </c>
      <c r="B112" s="7" t="s">
        <v>126</v>
      </c>
      <c r="C112" s="8">
        <f>+VLOOKUP(B112,[1]Abstract!$J:$M,4,FALSE)</f>
        <v>2</v>
      </c>
      <c r="D112" s="10">
        <v>2</v>
      </c>
      <c r="E112" s="10">
        <v>1</v>
      </c>
    </row>
    <row r="113" spans="1:5" x14ac:dyDescent="0.25">
      <c r="A113" s="10">
        <v>108</v>
      </c>
      <c r="B113" s="7" t="s">
        <v>141</v>
      </c>
      <c r="C113" s="8">
        <f>+VLOOKUP(B113,[1]Abstract!$J:$M,4,FALSE)</f>
        <v>1</v>
      </c>
      <c r="D113" s="10">
        <v>1</v>
      </c>
      <c r="E113" s="10">
        <v>1</v>
      </c>
    </row>
    <row r="114" spans="1:5" x14ac:dyDescent="0.25">
      <c r="A114" s="10">
        <v>109</v>
      </c>
      <c r="B114" s="7" t="s">
        <v>127</v>
      </c>
      <c r="C114" s="8">
        <f>+VLOOKUP(B114,[1]Abstract!$J:$M,4,FALSE)</f>
        <v>3</v>
      </c>
      <c r="D114" s="10">
        <v>3</v>
      </c>
      <c r="E114" s="10">
        <v>3</v>
      </c>
    </row>
    <row r="115" spans="1:5" x14ac:dyDescent="0.25">
      <c r="A115" s="10">
        <v>110</v>
      </c>
      <c r="B115" s="7" t="s">
        <v>160</v>
      </c>
      <c r="C115" s="8">
        <f>+VLOOKUP(B115,[1]Abstract!$J:$M,4,FALSE)</f>
        <v>5</v>
      </c>
      <c r="D115" s="10">
        <v>5</v>
      </c>
      <c r="E115" s="10">
        <v>5</v>
      </c>
    </row>
    <row r="116" spans="1:5" x14ac:dyDescent="0.25">
      <c r="A116" s="10">
        <v>111</v>
      </c>
      <c r="B116" s="7" t="s">
        <v>57</v>
      </c>
      <c r="C116" s="8">
        <f>+VLOOKUP(B116,[1]Abstract!$J:$M,4,FALSE)</f>
        <v>6</v>
      </c>
      <c r="D116" s="10">
        <v>6</v>
      </c>
      <c r="E116" s="10">
        <v>5</v>
      </c>
    </row>
    <row r="117" spans="1:5" x14ac:dyDescent="0.25">
      <c r="A117" s="10">
        <v>112</v>
      </c>
      <c r="B117" s="7" t="s">
        <v>77</v>
      </c>
      <c r="C117" s="8">
        <f>+VLOOKUP(B117,[1]Abstract!$J:$M,4,FALSE)</f>
        <v>3</v>
      </c>
      <c r="D117" s="10">
        <v>3</v>
      </c>
      <c r="E117" s="10">
        <v>3</v>
      </c>
    </row>
    <row r="118" spans="1:5" x14ac:dyDescent="0.25">
      <c r="A118" s="10">
        <v>113</v>
      </c>
      <c r="B118" s="7" t="s">
        <v>161</v>
      </c>
      <c r="C118" s="8">
        <f>+VLOOKUP(B118,[1]Abstract!$J:$M,4,FALSE)</f>
        <v>1</v>
      </c>
      <c r="D118" s="10">
        <v>1</v>
      </c>
      <c r="E118" s="10">
        <v>1</v>
      </c>
    </row>
    <row r="119" spans="1:5" x14ac:dyDescent="0.25">
      <c r="A119" s="10">
        <v>114</v>
      </c>
      <c r="B119" s="7" t="s">
        <v>78</v>
      </c>
      <c r="C119" s="8">
        <f>+VLOOKUP(B119,[1]Abstract!$J:$M,4,FALSE)</f>
        <v>3</v>
      </c>
      <c r="D119" s="10">
        <v>3</v>
      </c>
      <c r="E119" s="10">
        <v>3</v>
      </c>
    </row>
    <row r="120" spans="1:5" x14ac:dyDescent="0.25">
      <c r="A120" s="10">
        <v>115</v>
      </c>
      <c r="B120" s="7" t="s">
        <v>79</v>
      </c>
      <c r="C120" s="8">
        <f>+VLOOKUP(B120,[1]Abstract!$J:$M,4,FALSE)</f>
        <v>4</v>
      </c>
      <c r="D120" s="10">
        <v>4</v>
      </c>
      <c r="E120" s="10">
        <v>3</v>
      </c>
    </row>
    <row r="121" spans="1:5" x14ac:dyDescent="0.25">
      <c r="A121" s="10">
        <v>116</v>
      </c>
      <c r="B121" s="7" t="s">
        <v>176</v>
      </c>
      <c r="C121" s="8">
        <f>+VLOOKUP(B121,[1]Abstract!$J:$M,4,FALSE)</f>
        <v>3</v>
      </c>
      <c r="D121" s="10">
        <v>3</v>
      </c>
      <c r="E121" s="10">
        <v>1</v>
      </c>
    </row>
    <row r="122" spans="1:5" x14ac:dyDescent="0.25">
      <c r="A122" s="10">
        <v>117</v>
      </c>
      <c r="B122" s="7" t="s">
        <v>128</v>
      </c>
      <c r="C122" s="8">
        <f>+VLOOKUP(B122,[1]Abstract!$J:$M,4,FALSE)</f>
        <v>3</v>
      </c>
      <c r="D122" s="10">
        <v>3</v>
      </c>
      <c r="E122" s="10">
        <v>3</v>
      </c>
    </row>
    <row r="123" spans="1:5" x14ac:dyDescent="0.25">
      <c r="A123" s="10">
        <v>118</v>
      </c>
      <c r="B123" s="7" t="s">
        <v>93</v>
      </c>
      <c r="C123" s="8">
        <f>+VLOOKUP(B123,[1]Abstract!$J:$M,4,FALSE)</f>
        <v>4</v>
      </c>
      <c r="D123" s="10">
        <v>4</v>
      </c>
      <c r="E123" s="10">
        <v>4</v>
      </c>
    </row>
    <row r="124" spans="1:5" x14ac:dyDescent="0.25">
      <c r="A124" s="10">
        <v>119</v>
      </c>
      <c r="B124" s="7" t="s">
        <v>162</v>
      </c>
      <c r="C124" s="8">
        <v>0</v>
      </c>
      <c r="D124" s="10">
        <v>0</v>
      </c>
      <c r="E124" s="10">
        <v>0</v>
      </c>
    </row>
    <row r="125" spans="1:5" x14ac:dyDescent="0.25">
      <c r="A125" s="10">
        <v>120</v>
      </c>
      <c r="B125" s="7" t="s">
        <v>104</v>
      </c>
      <c r="C125" s="8">
        <f>+VLOOKUP(B125,[1]Abstract!$J:$M,4,FALSE)</f>
        <v>2</v>
      </c>
      <c r="D125" s="10">
        <v>2</v>
      </c>
      <c r="E125" s="10">
        <v>0</v>
      </c>
    </row>
    <row r="126" spans="1:5" x14ac:dyDescent="0.25">
      <c r="A126" s="10">
        <v>121</v>
      </c>
      <c r="B126" s="7" t="s">
        <v>115</v>
      </c>
      <c r="C126" s="8">
        <f>+VLOOKUP(B126,[1]Abstract!$J:$M,4,FALSE)</f>
        <v>1</v>
      </c>
      <c r="D126" s="10">
        <v>1</v>
      </c>
      <c r="E126" s="10">
        <v>1</v>
      </c>
    </row>
    <row r="127" spans="1:5" x14ac:dyDescent="0.25">
      <c r="A127" s="10">
        <v>122</v>
      </c>
      <c r="B127" s="7" t="s">
        <v>142</v>
      </c>
      <c r="C127" s="8">
        <f>+VLOOKUP(B127,[1]Abstract!$J:$M,4,FALSE)</f>
        <v>3</v>
      </c>
      <c r="D127" s="10">
        <v>3</v>
      </c>
      <c r="E127" s="10">
        <v>3</v>
      </c>
    </row>
    <row r="128" spans="1:5" x14ac:dyDescent="0.25">
      <c r="A128" s="10">
        <v>123</v>
      </c>
      <c r="B128" s="7" t="s">
        <v>163</v>
      </c>
      <c r="C128" s="8">
        <f>+VLOOKUP(B128,[1]Abstract!$J:$M,4,FALSE)</f>
        <v>2</v>
      </c>
      <c r="D128" s="10">
        <v>2</v>
      </c>
      <c r="E128" s="10">
        <v>1</v>
      </c>
    </row>
    <row r="129" spans="1:5" x14ac:dyDescent="0.25">
      <c r="A129" s="10">
        <v>124</v>
      </c>
      <c r="B129" s="7" t="s">
        <v>36</v>
      </c>
      <c r="C129" s="8">
        <f>+VLOOKUP(B129,[1]Abstract!$J:$M,4,FALSE)</f>
        <v>2</v>
      </c>
      <c r="D129" s="10">
        <v>2</v>
      </c>
      <c r="E129" s="10">
        <v>0</v>
      </c>
    </row>
    <row r="130" spans="1:5" x14ac:dyDescent="0.25">
      <c r="A130" s="10">
        <v>125</v>
      </c>
      <c r="B130" s="7" t="s">
        <v>105</v>
      </c>
      <c r="C130" s="8">
        <f>+VLOOKUP(B130,[1]Abstract!$J:$M,4,FALSE)</f>
        <v>3</v>
      </c>
      <c r="D130" s="10">
        <v>3</v>
      </c>
      <c r="E130" s="10">
        <v>3</v>
      </c>
    </row>
    <row r="131" spans="1:5" x14ac:dyDescent="0.25">
      <c r="A131" s="10">
        <v>126</v>
      </c>
      <c r="B131" s="7" t="s">
        <v>143</v>
      </c>
      <c r="C131" s="8">
        <f>+VLOOKUP(B131,[1]Abstract!$J:$M,4,FALSE)</f>
        <v>1</v>
      </c>
      <c r="D131" s="10">
        <v>1</v>
      </c>
      <c r="E131" s="10">
        <v>1</v>
      </c>
    </row>
    <row r="132" spans="1:5" x14ac:dyDescent="0.25">
      <c r="A132" s="10">
        <v>127</v>
      </c>
      <c r="B132" s="7" t="s">
        <v>37</v>
      </c>
      <c r="C132" s="8">
        <f>+VLOOKUP(B132,[1]Abstract!$J:$M,4,FALSE)</f>
        <v>4</v>
      </c>
      <c r="D132" s="10">
        <v>4</v>
      </c>
      <c r="E132" s="10">
        <v>4</v>
      </c>
    </row>
    <row r="133" spans="1:5" x14ac:dyDescent="0.25">
      <c r="A133" s="10">
        <v>128</v>
      </c>
      <c r="B133" s="7" t="s">
        <v>164</v>
      </c>
      <c r="C133" s="8">
        <v>0</v>
      </c>
      <c r="D133" s="10">
        <v>0</v>
      </c>
      <c r="E133" s="10">
        <v>0</v>
      </c>
    </row>
    <row r="134" spans="1:5" x14ac:dyDescent="0.25">
      <c r="A134" s="10">
        <v>129</v>
      </c>
      <c r="B134" s="7" t="s">
        <v>38</v>
      </c>
      <c r="C134" s="8">
        <f>+VLOOKUP(B134,[1]Abstract!$J:$M,4,FALSE)</f>
        <v>2</v>
      </c>
      <c r="D134" s="10">
        <v>2</v>
      </c>
      <c r="E134" s="10">
        <v>2</v>
      </c>
    </row>
    <row r="135" spans="1:5" x14ac:dyDescent="0.25">
      <c r="A135" s="10">
        <v>130</v>
      </c>
      <c r="B135" s="7" t="s">
        <v>94</v>
      </c>
      <c r="C135" s="8">
        <f>+VLOOKUP(B135,[1]Abstract!$J:$M,4,FALSE)</f>
        <v>3</v>
      </c>
      <c r="D135" s="10">
        <v>3</v>
      </c>
      <c r="E135" s="10">
        <v>3</v>
      </c>
    </row>
    <row r="136" spans="1:5" x14ac:dyDescent="0.25">
      <c r="A136" s="10">
        <v>131</v>
      </c>
      <c r="B136" s="7" t="s">
        <v>39</v>
      </c>
      <c r="C136" s="8">
        <f>+VLOOKUP(B136,[1]Abstract!$J:$M,4,FALSE)</f>
        <v>1</v>
      </c>
      <c r="D136" s="10">
        <v>1</v>
      </c>
      <c r="E136" s="10">
        <v>1</v>
      </c>
    </row>
    <row r="137" spans="1:5" x14ac:dyDescent="0.25">
      <c r="A137" s="10">
        <v>132</v>
      </c>
      <c r="B137" s="7" t="s">
        <v>165</v>
      </c>
      <c r="C137" s="8">
        <f>+VLOOKUP(B137,[1]Abstract!$J:$M,4,FALSE)</f>
        <v>2</v>
      </c>
      <c r="D137" s="10">
        <v>2</v>
      </c>
      <c r="E137" s="10">
        <v>0</v>
      </c>
    </row>
    <row r="138" spans="1:5" x14ac:dyDescent="0.25">
      <c r="A138" s="10">
        <v>133</v>
      </c>
      <c r="B138" s="7" t="s">
        <v>166</v>
      </c>
      <c r="C138" s="8">
        <f>+VLOOKUP(B138,[1]Abstract!$J:$M,4,FALSE)</f>
        <v>1</v>
      </c>
      <c r="D138" s="10">
        <v>1</v>
      </c>
      <c r="E138" s="10">
        <v>1</v>
      </c>
    </row>
    <row r="139" spans="1:5" x14ac:dyDescent="0.25">
      <c r="A139" s="10">
        <v>134</v>
      </c>
      <c r="B139" s="7" t="s">
        <v>80</v>
      </c>
      <c r="C139" s="8">
        <f>+VLOOKUP(B139,[1]Abstract!$J:$M,4,FALSE)</f>
        <v>3</v>
      </c>
      <c r="D139" s="10">
        <v>3</v>
      </c>
      <c r="E139" s="10">
        <v>3</v>
      </c>
    </row>
    <row r="140" spans="1:5" x14ac:dyDescent="0.25">
      <c r="A140" s="10">
        <v>135</v>
      </c>
      <c r="B140" s="7" t="s">
        <v>95</v>
      </c>
      <c r="C140" s="8">
        <f>+VLOOKUP(B140,[1]Abstract!$J:$M,4,FALSE)</f>
        <v>1</v>
      </c>
      <c r="D140" s="10">
        <v>1</v>
      </c>
      <c r="E140" s="10">
        <v>1</v>
      </c>
    </row>
    <row r="141" spans="1:5" x14ac:dyDescent="0.25">
      <c r="A141" s="10">
        <v>136</v>
      </c>
      <c r="B141" s="7" t="s">
        <v>58</v>
      </c>
      <c r="C141" s="8">
        <f>+VLOOKUP(B141,[1]Abstract!$J:$M,4,FALSE)</f>
        <v>3</v>
      </c>
      <c r="D141" s="10">
        <v>3</v>
      </c>
      <c r="E141" s="10">
        <v>0</v>
      </c>
    </row>
    <row r="142" spans="1:5" x14ac:dyDescent="0.25">
      <c r="A142" s="10">
        <v>137</v>
      </c>
      <c r="B142" s="7" t="s">
        <v>144</v>
      </c>
      <c r="C142" s="8">
        <f>+VLOOKUP(B142,[1]Abstract!$J:$M,4,FALSE)</f>
        <v>1</v>
      </c>
      <c r="D142" s="10">
        <v>1</v>
      </c>
      <c r="E142" s="10">
        <v>1</v>
      </c>
    </row>
    <row r="143" spans="1:5" x14ac:dyDescent="0.25">
      <c r="A143" s="10">
        <v>138</v>
      </c>
      <c r="B143" s="7" t="s">
        <v>167</v>
      </c>
      <c r="C143" s="8">
        <f>+VLOOKUP(B143,[1]Abstract!$J:$M,4,FALSE)</f>
        <v>1</v>
      </c>
      <c r="D143" s="10">
        <v>1</v>
      </c>
      <c r="E143" s="10">
        <v>1</v>
      </c>
    </row>
    <row r="144" spans="1:5" x14ac:dyDescent="0.25">
      <c r="A144" s="10">
        <v>139</v>
      </c>
      <c r="B144" s="7" t="s">
        <v>106</v>
      </c>
      <c r="C144" s="8">
        <f>+VLOOKUP(B144,[1]Abstract!$J:$M,4,FALSE)</f>
        <v>2</v>
      </c>
      <c r="D144" s="10">
        <v>2</v>
      </c>
      <c r="E144" s="10">
        <v>2</v>
      </c>
    </row>
    <row r="145" spans="1:5" x14ac:dyDescent="0.25">
      <c r="A145" s="10">
        <v>140</v>
      </c>
      <c r="B145" s="7" t="s">
        <v>116</v>
      </c>
      <c r="C145" s="8">
        <f>+VLOOKUP(B145,[1]Abstract!$J:$M,4,FALSE)</f>
        <v>6</v>
      </c>
      <c r="D145" s="10">
        <v>6</v>
      </c>
      <c r="E145" s="10">
        <v>5</v>
      </c>
    </row>
    <row r="146" spans="1:5" x14ac:dyDescent="0.25">
      <c r="A146" s="10">
        <v>141</v>
      </c>
      <c r="B146" s="7" t="s">
        <v>117</v>
      </c>
      <c r="C146" s="8">
        <f>+VLOOKUP(B146,[1]Abstract!$J:$M,4,FALSE)</f>
        <v>2</v>
      </c>
      <c r="D146" s="10">
        <v>2</v>
      </c>
      <c r="E146" s="10">
        <v>2</v>
      </c>
    </row>
    <row r="147" spans="1:5" x14ac:dyDescent="0.25">
      <c r="A147" s="10">
        <v>142</v>
      </c>
      <c r="B147" s="7" t="s">
        <v>96</v>
      </c>
      <c r="C147" s="8">
        <f>+VLOOKUP(B147,[1]Abstract!$J:$M,4,FALSE)</f>
        <v>2</v>
      </c>
      <c r="D147" s="10">
        <v>2</v>
      </c>
      <c r="E147" s="10">
        <v>2</v>
      </c>
    </row>
    <row r="148" spans="1:5" x14ac:dyDescent="0.25">
      <c r="A148" s="10">
        <v>143</v>
      </c>
      <c r="B148" s="7" t="s">
        <v>59</v>
      </c>
      <c r="C148" s="8">
        <f>+VLOOKUP(B148,[1]Abstract!$J:$M,4,FALSE)</f>
        <v>7</v>
      </c>
      <c r="D148" s="10">
        <v>7</v>
      </c>
      <c r="E148" s="10">
        <v>7</v>
      </c>
    </row>
    <row r="149" spans="1:5" x14ac:dyDescent="0.25">
      <c r="A149" s="10">
        <v>144</v>
      </c>
      <c r="B149" s="7" t="s">
        <v>168</v>
      </c>
      <c r="C149" s="8">
        <f>+VLOOKUP(B149,[1]Abstract!$J:$M,4,FALSE)</f>
        <v>1</v>
      </c>
      <c r="D149" s="10">
        <v>1</v>
      </c>
      <c r="E149" s="10">
        <v>1</v>
      </c>
    </row>
    <row r="150" spans="1:5" x14ac:dyDescent="0.25">
      <c r="A150" s="10">
        <v>145</v>
      </c>
      <c r="B150" s="7" t="s">
        <v>129</v>
      </c>
      <c r="C150" s="8">
        <f>+VLOOKUP(B150,[1]Abstract!$J:$M,4,FALSE)</f>
        <v>1</v>
      </c>
      <c r="D150" s="10">
        <v>1</v>
      </c>
      <c r="E150" s="10">
        <v>0</v>
      </c>
    </row>
    <row r="151" spans="1:5" x14ac:dyDescent="0.25">
      <c r="A151" s="10">
        <v>146</v>
      </c>
      <c r="B151" s="7" t="s">
        <v>130</v>
      </c>
      <c r="C151" s="8">
        <f>+VLOOKUP(B151,[1]Abstract!$J:$M,4,FALSE)</f>
        <v>1</v>
      </c>
      <c r="D151" s="10">
        <v>1</v>
      </c>
      <c r="E151" s="10">
        <v>1</v>
      </c>
    </row>
    <row r="152" spans="1:5" x14ac:dyDescent="0.25">
      <c r="A152" s="10">
        <v>147</v>
      </c>
      <c r="B152" s="7" t="s">
        <v>40</v>
      </c>
      <c r="C152" s="8">
        <f>+VLOOKUP(B152,[1]Abstract!$J:$M,4,FALSE)</f>
        <v>5</v>
      </c>
      <c r="D152" s="10">
        <v>5</v>
      </c>
      <c r="E152" s="10">
        <v>5</v>
      </c>
    </row>
    <row r="153" spans="1:5" x14ac:dyDescent="0.25">
      <c r="A153" s="10">
        <v>148</v>
      </c>
      <c r="B153" s="7" t="s">
        <v>41</v>
      </c>
      <c r="C153" s="8">
        <f>+VLOOKUP(B153,[1]Abstract!$J:$M,4,FALSE)</f>
        <v>6</v>
      </c>
      <c r="D153" s="10">
        <v>6</v>
      </c>
      <c r="E153" s="10">
        <v>4</v>
      </c>
    </row>
    <row r="154" spans="1:5" x14ac:dyDescent="0.25">
      <c r="A154" s="10">
        <v>149</v>
      </c>
      <c r="B154" s="7" t="s">
        <v>107</v>
      </c>
      <c r="C154" s="8">
        <f>+VLOOKUP(B154,[1]Abstract!$J:$M,4,FALSE)</f>
        <v>4</v>
      </c>
      <c r="D154" s="10">
        <v>4</v>
      </c>
      <c r="E154" s="10">
        <v>2</v>
      </c>
    </row>
    <row r="155" spans="1:5" x14ac:dyDescent="0.25">
      <c r="A155" s="10">
        <v>150</v>
      </c>
      <c r="B155" s="7" t="s">
        <v>81</v>
      </c>
      <c r="C155" s="8">
        <f>+VLOOKUP(B155,[1]Abstract!$J:$M,4,FALSE)</f>
        <v>4</v>
      </c>
      <c r="D155" s="10">
        <v>4</v>
      </c>
      <c r="E155" s="10">
        <v>4</v>
      </c>
    </row>
    <row r="156" spans="1:5" x14ac:dyDescent="0.25">
      <c r="A156" s="10">
        <v>151</v>
      </c>
      <c r="B156" s="7" t="s">
        <v>42</v>
      </c>
      <c r="C156" s="8">
        <f>+VLOOKUP(B156,[1]Abstract!$J:$M,4,FALSE)</f>
        <v>3</v>
      </c>
      <c r="D156" s="10">
        <v>3</v>
      </c>
      <c r="E156" s="10">
        <v>2</v>
      </c>
    </row>
    <row r="157" spans="1:5" x14ac:dyDescent="0.25">
      <c r="A157" s="10">
        <v>152</v>
      </c>
      <c r="B157" s="7" t="s">
        <v>97</v>
      </c>
      <c r="C157" s="8">
        <f>+VLOOKUP(B157,[1]Abstract!$J:$M,4,FALSE)</f>
        <v>1</v>
      </c>
      <c r="D157" s="10">
        <v>1</v>
      </c>
      <c r="E157" s="10">
        <v>1</v>
      </c>
    </row>
    <row r="158" spans="1:5" x14ac:dyDescent="0.25">
      <c r="A158" s="10">
        <v>153</v>
      </c>
      <c r="B158" s="7" t="s">
        <v>118</v>
      </c>
      <c r="C158" s="8">
        <f>+VLOOKUP(B158,[1]Abstract!$J:$M,4,FALSE)</f>
        <v>1</v>
      </c>
      <c r="D158" s="10">
        <v>1</v>
      </c>
      <c r="E158" s="10">
        <v>1</v>
      </c>
    </row>
    <row r="159" spans="1:5" x14ac:dyDescent="0.25">
      <c r="A159" s="10">
        <v>154</v>
      </c>
      <c r="B159" s="7" t="s">
        <v>169</v>
      </c>
      <c r="C159" s="8">
        <f>+VLOOKUP(B159,[1]Abstract!$J:$M,4,FALSE)</f>
        <v>1</v>
      </c>
      <c r="D159" s="10">
        <v>1</v>
      </c>
      <c r="E159" s="10">
        <v>1</v>
      </c>
    </row>
    <row r="160" spans="1:5" x14ac:dyDescent="0.25">
      <c r="A160" s="10">
        <v>155</v>
      </c>
      <c r="B160" s="7" t="s">
        <v>170</v>
      </c>
      <c r="C160" s="8">
        <v>0</v>
      </c>
      <c r="D160" s="10">
        <v>0</v>
      </c>
      <c r="E160" s="10">
        <v>0</v>
      </c>
    </row>
    <row r="161" spans="1:5" x14ac:dyDescent="0.25">
      <c r="A161" s="10">
        <v>156</v>
      </c>
      <c r="B161" s="7" t="s">
        <v>171</v>
      </c>
      <c r="C161" s="8">
        <f>+VLOOKUP(B161,[1]Abstract!$J:$M,4,FALSE)</f>
        <v>1</v>
      </c>
      <c r="D161" s="10">
        <v>1</v>
      </c>
      <c r="E161" s="10">
        <v>1</v>
      </c>
    </row>
    <row r="162" spans="1:5" x14ac:dyDescent="0.25">
      <c r="A162" s="10">
        <v>157</v>
      </c>
      <c r="B162" s="7" t="s">
        <v>177</v>
      </c>
      <c r="C162" s="8">
        <f>+VLOOKUP(B162,[1]Abstract!$J:$M,4,FALSE)</f>
        <v>7</v>
      </c>
      <c r="D162" s="10">
        <v>7</v>
      </c>
      <c r="E162" s="10">
        <v>7</v>
      </c>
    </row>
    <row r="163" spans="1:5" x14ac:dyDescent="0.25">
      <c r="A163" s="10">
        <v>158</v>
      </c>
      <c r="B163" s="7" t="s">
        <v>119</v>
      </c>
      <c r="C163" s="8">
        <f>+VLOOKUP(B163,[1]Abstract!$J:$M,4,FALSE)</f>
        <v>1</v>
      </c>
      <c r="D163" s="10">
        <v>1</v>
      </c>
      <c r="E163" s="10">
        <v>1</v>
      </c>
    </row>
    <row r="164" spans="1:5" x14ac:dyDescent="0.25">
      <c r="A164" s="10">
        <v>159</v>
      </c>
      <c r="B164" s="7" t="s">
        <v>60</v>
      </c>
      <c r="C164" s="8">
        <f>+VLOOKUP(B164,[1]Abstract!$J:$M,4,FALSE)</f>
        <v>8</v>
      </c>
      <c r="D164" s="10">
        <v>8</v>
      </c>
      <c r="E164" s="10">
        <v>8</v>
      </c>
    </row>
    <row r="165" spans="1:5" x14ac:dyDescent="0.25">
      <c r="A165" s="10">
        <v>160</v>
      </c>
      <c r="B165" s="7" t="s">
        <v>82</v>
      </c>
      <c r="C165" s="8">
        <f>+VLOOKUP(B165,[1]Abstract!$J:$M,4,FALSE)</f>
        <v>1</v>
      </c>
      <c r="D165" s="10">
        <v>1</v>
      </c>
      <c r="E165" s="10">
        <v>0</v>
      </c>
    </row>
    <row r="166" spans="1:5" x14ac:dyDescent="0.25">
      <c r="A166" s="10">
        <v>161</v>
      </c>
      <c r="B166" s="7" t="s">
        <v>61</v>
      </c>
      <c r="C166" s="8">
        <f>+VLOOKUP(B166,[1]Abstract!$J:$M,4,FALSE)</f>
        <v>2</v>
      </c>
      <c r="D166" s="10">
        <v>2</v>
      </c>
      <c r="E166" s="10">
        <v>0</v>
      </c>
    </row>
    <row r="167" spans="1:5" x14ac:dyDescent="0.25">
      <c r="A167" s="10">
        <v>162</v>
      </c>
      <c r="B167" s="7" t="s">
        <v>43</v>
      </c>
      <c r="C167" s="8">
        <f>+VLOOKUP(B167,[1]Abstract!$J:$M,4,FALSE)</f>
        <v>5</v>
      </c>
      <c r="D167" s="10">
        <v>5</v>
      </c>
      <c r="E167" s="10">
        <v>4</v>
      </c>
    </row>
    <row r="168" spans="1:5" x14ac:dyDescent="0.25">
      <c r="A168" s="10">
        <v>163</v>
      </c>
      <c r="B168" s="7" t="s">
        <v>145</v>
      </c>
      <c r="C168" s="8">
        <f>+VLOOKUP(B168,[1]Abstract!$J:$M,4,FALSE)</f>
        <v>2</v>
      </c>
      <c r="D168" s="10">
        <v>2</v>
      </c>
      <c r="E168" s="10">
        <v>2</v>
      </c>
    </row>
    <row r="169" spans="1:5" x14ac:dyDescent="0.25">
      <c r="A169" s="10">
        <v>164</v>
      </c>
      <c r="B169" s="7" t="s">
        <v>62</v>
      </c>
      <c r="C169" s="8">
        <f>+VLOOKUP(B169,[1]Abstract!$J:$M,4,FALSE)</f>
        <v>1</v>
      </c>
      <c r="D169" s="10">
        <v>1</v>
      </c>
      <c r="E169" s="10">
        <v>1</v>
      </c>
    </row>
    <row r="170" spans="1:5" x14ac:dyDescent="0.25">
      <c r="A170" s="10">
        <v>165</v>
      </c>
      <c r="B170" s="7" t="s">
        <v>44</v>
      </c>
      <c r="C170" s="8">
        <f>+VLOOKUP(B170,[1]Abstract!$J:$M,4,FALSE)</f>
        <v>13</v>
      </c>
      <c r="D170" s="10">
        <v>13</v>
      </c>
      <c r="E170" s="10">
        <v>12</v>
      </c>
    </row>
    <row r="171" spans="1:5" x14ac:dyDescent="0.25">
      <c r="A171" s="10">
        <v>166</v>
      </c>
      <c r="B171" s="7" t="s">
        <v>178</v>
      </c>
      <c r="C171" s="8">
        <f>+VLOOKUP(B171,[1]Abstract!$J:$M,4,FALSE)</f>
        <v>4</v>
      </c>
      <c r="D171" s="10">
        <v>4</v>
      </c>
      <c r="E171" s="10">
        <v>4</v>
      </c>
    </row>
    <row r="172" spans="1:5" x14ac:dyDescent="0.25">
      <c r="A172" s="10">
        <v>167</v>
      </c>
      <c r="B172" s="7" t="s">
        <v>45</v>
      </c>
      <c r="C172" s="8">
        <f>+VLOOKUP(B172,[1]Abstract!$J:$M,4,FALSE)</f>
        <v>1</v>
      </c>
      <c r="D172" s="10">
        <v>1</v>
      </c>
      <c r="E172" s="10">
        <v>1</v>
      </c>
    </row>
    <row r="173" spans="1:5" x14ac:dyDescent="0.25">
      <c r="A173" s="10">
        <v>168</v>
      </c>
      <c r="B173" s="7" t="s">
        <v>131</v>
      </c>
      <c r="C173" s="8">
        <v>0</v>
      </c>
      <c r="D173" s="10">
        <v>0</v>
      </c>
      <c r="E173" s="10">
        <v>0</v>
      </c>
    </row>
    <row r="174" spans="1:5" x14ac:dyDescent="0.25">
      <c r="A174" s="10">
        <v>169</v>
      </c>
      <c r="B174" s="7" t="s">
        <v>63</v>
      </c>
      <c r="C174" s="8">
        <f>+VLOOKUP(B174,[1]Abstract!$J:$M,4,FALSE)</f>
        <v>2</v>
      </c>
      <c r="D174" s="10">
        <v>2</v>
      </c>
      <c r="E174" s="10">
        <v>2</v>
      </c>
    </row>
    <row r="175" spans="1:5" x14ac:dyDescent="0.25">
      <c r="A175" s="10">
        <v>170</v>
      </c>
      <c r="B175" s="7" t="s">
        <v>120</v>
      </c>
      <c r="C175" s="8">
        <f>+VLOOKUP(B175,[1]Abstract!$J:$M,4,FALSE)</f>
        <v>1</v>
      </c>
      <c r="D175" s="10">
        <v>1</v>
      </c>
      <c r="E175" s="10">
        <v>1</v>
      </c>
    </row>
    <row r="176" spans="1:5" x14ac:dyDescent="0.25">
      <c r="A176" s="14" t="s">
        <v>172</v>
      </c>
      <c r="B176" s="14"/>
      <c r="C176" s="5">
        <f>+SUM(C6:C175)</f>
        <v>1370</v>
      </c>
      <c r="D176" s="5">
        <f t="shared" ref="D176:E176" si="0">+SUM(D6:D175)</f>
        <v>1370</v>
      </c>
      <c r="E176" s="5">
        <f t="shared" si="0"/>
        <v>1270</v>
      </c>
    </row>
  </sheetData>
  <mergeCells count="4">
    <mergeCell ref="A1:E1"/>
    <mergeCell ref="A2:E2"/>
    <mergeCell ref="A4:B4"/>
    <mergeCell ref="A176:B1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D6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2020-10-16T08:10:05Z</dcterms:created>
  <dcterms:modified xsi:type="dcterms:W3CDTF">2022-12-22T12:16:03Z</dcterms:modified>
</cp:coreProperties>
</file>